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tabRatio="244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<sst xmlns="http://schemas.openxmlformats.org/spreadsheetml/2006/main" count="107" uniqueCount="83">
  <si>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Birimi</t>
  </si>
  <si>
    <t>Bölümü</t>
  </si>
  <si>
    <t>Kadro Derecesi</t>
  </si>
  <si>
    <t>Kadro Adedi</t>
  </si>
  <si>
    <t>ALES</t>
  </si>
  <si>
    <t xml:space="preserve">Jüri </t>
  </si>
  <si>
    <t>Jüri</t>
  </si>
  <si>
    <t>Başkan</t>
  </si>
  <si>
    <t>Üye</t>
  </si>
  <si>
    <t>Raportör</t>
  </si>
  <si>
    <t>Sıra 
No</t>
  </si>
  <si>
    <t>Adı Soyadı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</si>
  <si>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</si>
  <si>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</si>
  <si>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</si>
  <si>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</si>
  <si>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</si>
  <si>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</si>
  <si>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>SINAV JÜRİ ÜYELERİ</t>
  </si>
  <si>
    <t>:</t>
  </si>
  <si>
    <t xml:space="preserve">
DEĞERLENDİRME FORMU
(MESLEK YÜKSEKOKULLARI İÇİN)
</t>
  </si>
  <si>
    <t>(A)
Puanın
%35'i</t>
  </si>
  <si>
    <t>(B)
Notunun
%30'u</t>
  </si>
  <si>
    <t>(C) Giriş Sınavı
Notunun
%35'i</t>
  </si>
  <si>
    <t>Değerlendirmenin Yapıldığı Tarih</t>
  </si>
  <si>
    <t xml:space="preserve">
Sonuç
</t>
  </si>
  <si>
    <t>(A+B+C)
Değerlendirme
Notu</t>
  </si>
  <si>
    <t>T.C.</t>
  </si>
  <si>
    <t>UŞAK ÜNİVERSİTESİ REKTÖRLÜĞÜ</t>
  </si>
  <si>
    <t>İlan Numarası</t>
  </si>
  <si>
    <t>Anabilim Dalı</t>
  </si>
  <si>
    <t>Kadro Unvanı</t>
  </si>
  <si>
    <t>* 1 (bir) nüsha Personel Daire Başkanlığına gönderilecektir.</t>
  </si>
  <si>
    <t>Has*****AR</t>
  </si>
  <si>
    <t>Him*****AÇ</t>
  </si>
  <si>
    <t>Hüs*****LU</t>
  </si>
  <si>
    <t>Gök*****Cİ</t>
  </si>
  <si>
    <t>Bil*****AN</t>
  </si>
  <si>
    <t>Osm*****LI</t>
  </si>
  <si>
    <t>Yas*****İR</t>
  </si>
  <si>
    <t>Abd*****Çİ</t>
  </si>
  <si>
    <t>Ahm*****ÜL</t>
  </si>
  <si>
    <t>Emr*****AŞ</t>
  </si>
  <si>
    <t>Zey*****UŞ</t>
  </si>
  <si>
    <t>Emr*****AN</t>
  </si>
  <si>
    <t>Eli*****ÜL</t>
  </si>
  <si>
    <t>Meh*****AŞ</t>
  </si>
  <si>
    <t>Hat*****UŞ</t>
  </si>
  <si>
    <t>Ali*****IN</t>
  </si>
  <si>
    <t>Öme*****AN</t>
  </si>
  <si>
    <t>Son*****RS</t>
  </si>
  <si>
    <t>Ser*****İK</t>
  </si>
  <si>
    <t>Ali*****EK</t>
  </si>
  <si>
    <t>TEKNİK BİLİMLER MESLEK YÜKSEKOKULU</t>
  </si>
  <si>
    <t>MOTORLU ARAÇLAR ve ULAŞTIRMA TEKNOLOJİLERİ</t>
  </si>
  <si>
    <t>OTOMOTİV TEKNOLOJİSİ</t>
  </si>
  <si>
    <t>ÖĞRETİM GÖREVLİSİ(DERS VERECEK)</t>
  </si>
  <si>
    <t xml:space="preserve">154735-154378 </t>
  </si>
  <si>
    <t>Sınava Girmedi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</si>
  <si>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</si>
  <si>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</si>
  <si>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</si>
  <si>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</si>
  <si>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</si>
  <si>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</si>
  <si>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</si>
  <si>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</si>
  <si>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</si>
  <si>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</si>
  <si>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</si>
  <si>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</si>
  <si>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</si>
  <si>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</si>
  <si>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</si>
  <si>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</si>
  <si>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</si>
  <si>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</si>
  <si>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</si>
  <si>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</si>
  <si>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1-2</t>
  </si>
  <si>
    <t>Başarısız</t>
  </si>
  <si>
    <t>Başarılı (Asil)</t>
  </si>
  <si>
    <t>Başarılı (Yedek)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</si>
</sst>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\ dddd"/>
    <numFmt numFmtId="181" formatCode="0.00000"/>
  </numFmts>
  <fonts count="2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vertical="center"/>
    </xf>
    <xf numFmtId="2" fontId="20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14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/>
    </xf>
    <xf numFmtId="49" fontId="2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181" fontId="20" fillId="0" borderId="10" xfId="0" applyNumberFormat="1" applyFont="1" applyFill="1" applyBorder="1" applyAlignment="1">
      <alignment horizontal="center" vertical="center"/>
    </xf>
    <xf numFmtId="181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/>
    </xf>
    <xf numFmtId="14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762000</xdr:colOff>
      <xdr:row>1</xdr:row>
      <xdr:rowOff>66675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44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12</xdr:col>
      <xdr:colOff>57150</xdr:colOff>
      <xdr:row>1</xdr:row>
      <xdr:rowOff>133350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0125"/>
          <a:ext cx="105727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workbookViewId="0" topLeftCell="A31">
      <selection activeCell="N41" sqref="N41"/>
    </sheetView>
  </sheetViews>
  <sheetFormatPr defaultColWidth="9.00390625" defaultRowHeight="12.75"/>
  <cols>
    <col min="1" max="1" width="8.125" style="2" customWidth="1"/>
    <col min="2" max="2" width="23.625" style="2" customWidth="1"/>
    <col min="3" max="3" width="8.375" style="2" bestFit="1" customWidth="1"/>
    <col min="4" max="4" width="7.00390625" style="2" bestFit="1" customWidth="1"/>
    <col min="5" max="5" width="8.25390625" style="2" customWidth="1"/>
    <col min="6" max="6" width="8.125" style="2" customWidth="1"/>
    <col min="7" max="7" width="11.00390625" style="2" customWidth="1"/>
    <col min="8" max="8" width="10.625" style="2" customWidth="1"/>
    <col min="9" max="9" width="13.00390625" style="2" customWidth="1"/>
    <col min="10" max="10" width="17.625" style="2" customWidth="1"/>
    <col min="11" max="11" width="10.00390625" style="2" customWidth="1"/>
    <col min="12" max="12" width="12.25390625" style="2" customWidth="1"/>
    <col min="13" max="16" width="9.125" style="1" customWidth="1"/>
    <col min="17" max="16384" width="9.125" style="2" customWidth="1"/>
  </cols>
  <sheetData>
    <row r="1" spans="1:12" ht="78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>
      <c r="A3" s="22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36" customHeight="1">
      <c r="A5" s="23" t="s">
        <v>20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6" s="3" customFormat="1" ht="26.25" customHeight="1">
      <c r="A7" s="24" t="s">
        <v>0</v>
      </c>
      <c r="B7" s="24"/>
      <c r="C7" s="12" t="s">
        <v>19</v>
      </c>
      <c r="D7" s="24" t="s">
        <v>53</v>
      </c>
      <c r="E7" s="24"/>
      <c r="F7" s="24"/>
      <c r="G7" s="24"/>
      <c r="H7" s="24"/>
      <c r="I7" s="24"/>
      <c r="J7" s="24"/>
      <c r="K7" s="24"/>
      <c r="L7" s="24"/>
      <c r="M7" s="11"/>
      <c r="N7" s="11"/>
      <c r="O7" s="11"/>
      <c r="P7" s="11"/>
    </row>
    <row r="8" spans="1:16" s="3" customFormat="1" ht="26.25" customHeight="1">
      <c r="A8" s="24" t="s">
        <v>1</v>
      </c>
      <c r="B8" s="24"/>
      <c r="C8" s="13" t="s">
        <v>19</v>
      </c>
      <c r="D8" s="25" t="s">
        <v>54</v>
      </c>
      <c r="E8" s="25"/>
      <c r="F8" s="25"/>
      <c r="G8" s="25"/>
      <c r="H8" s="25"/>
      <c r="I8" s="25"/>
      <c r="J8" s="25"/>
      <c r="K8" s="25"/>
      <c r="L8" s="25"/>
      <c r="M8" s="11"/>
      <c r="N8" s="11"/>
      <c r="O8" s="11"/>
      <c r="P8" s="11"/>
    </row>
    <row r="9" spans="1:16" s="3" customFormat="1" ht="26.25" customHeight="1">
      <c r="A9" s="24" t="s">
        <v>30</v>
      </c>
      <c r="B9" s="24"/>
      <c r="C9" s="12" t="s">
        <v>19</v>
      </c>
      <c r="D9" s="24" t="s">
        <v>55</v>
      </c>
      <c r="E9" s="24"/>
      <c r="F9" s="24"/>
      <c r="G9" s="24"/>
      <c r="H9" s="24"/>
      <c r="I9" s="24"/>
      <c r="J9" s="24"/>
      <c r="K9" s="24"/>
      <c r="L9" s="24"/>
      <c r="M9" s="11"/>
      <c r="N9" s="11"/>
      <c r="O9" s="11"/>
      <c r="P9" s="11"/>
    </row>
    <row r="10" spans="1:16" s="3" customFormat="1" ht="26.25" customHeight="1">
      <c r="A10" s="24" t="s">
        <v>31</v>
      </c>
      <c r="B10" s="24"/>
      <c r="C10" s="12" t="s">
        <v>19</v>
      </c>
      <c r="D10" s="24" t="s">
        <v>56</v>
      </c>
      <c r="E10" s="24"/>
      <c r="F10" s="24"/>
      <c r="G10" s="24"/>
      <c r="H10" s="24"/>
      <c r="I10" s="24"/>
      <c r="J10" s="24"/>
      <c r="K10" s="24"/>
      <c r="L10" s="24"/>
      <c r="M10" s="11"/>
      <c r="N10" s="11"/>
      <c r="O10" s="11"/>
      <c r="P10" s="11"/>
    </row>
    <row r="11" spans="1:16" s="3" customFormat="1" ht="26.25" customHeight="1">
      <c r="A11" s="24" t="s">
        <v>2</v>
      </c>
      <c r="B11" s="24"/>
      <c r="C11" s="12" t="s">
        <v>19</v>
      </c>
      <c r="D11" s="26" t="s">
        <v>79</v>
      </c>
      <c r="E11" s="26"/>
      <c r="F11" s="26"/>
      <c r="G11" s="26"/>
      <c r="H11" s="26"/>
      <c r="I11" s="26"/>
      <c r="J11" s="26"/>
      <c r="K11" s="26"/>
      <c r="L11" s="26"/>
      <c r="M11" s="11"/>
      <c r="N11" s="11"/>
      <c r="O11" s="11"/>
      <c r="P11" s="11"/>
    </row>
    <row r="12" spans="1:16" s="3" customFormat="1" ht="26.25" customHeight="1">
      <c r="A12" s="24" t="s">
        <v>3</v>
      </c>
      <c r="B12" s="24"/>
      <c r="C12" s="12" t="s">
        <v>19</v>
      </c>
      <c r="D12" s="24">
        <v>2</v>
      </c>
      <c r="E12" s="24"/>
      <c r="F12" s="24"/>
      <c r="G12" s="24"/>
      <c r="H12" s="24"/>
      <c r="I12" s="24"/>
      <c r="J12" s="24"/>
      <c r="K12" s="24"/>
      <c r="L12" s="24"/>
      <c r="M12" s="11"/>
      <c r="N12" s="11"/>
      <c r="O12" s="11"/>
      <c r="P12" s="11"/>
    </row>
    <row r="13" spans="1:16" s="3" customFormat="1" ht="26.25" customHeight="1">
      <c r="A13" s="25" t="s">
        <v>24</v>
      </c>
      <c r="B13" s="24"/>
      <c r="C13" s="14" t="s">
        <v>19</v>
      </c>
      <c r="D13" s="27">
        <v>45316</v>
      </c>
      <c r="E13" s="27"/>
      <c r="F13" s="27"/>
      <c r="G13" s="27"/>
      <c r="H13" s="27"/>
      <c r="I13" s="27"/>
      <c r="J13" s="27"/>
      <c r="K13" s="27"/>
      <c r="L13" s="27"/>
      <c r="M13" s="11"/>
      <c r="N13" s="11"/>
      <c r="O13" s="11"/>
      <c r="P13" s="11"/>
    </row>
    <row r="14" spans="1:12" ht="15.75">
      <c r="A14" s="28" t="s">
        <v>29</v>
      </c>
      <c r="B14" s="28"/>
      <c r="C14" s="15" t="s">
        <v>19</v>
      </c>
      <c r="D14" s="28" t="s">
        <v>57</v>
      </c>
      <c r="E14" s="28"/>
      <c r="F14" s="28"/>
      <c r="G14" s="28"/>
      <c r="H14" s="28"/>
      <c r="I14" s="28"/>
      <c r="J14" s="28"/>
      <c r="K14" s="28"/>
      <c r="L14" s="28"/>
    </row>
    <row r="15" spans="1:12" ht="12.75">
      <c r="A15" s="29" t="s">
        <v>17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2.75" customHeight="1">
      <c r="A16" s="30" t="s">
        <v>10</v>
      </c>
      <c r="B16" s="31" t="s">
        <v>11</v>
      </c>
      <c r="C16" s="31" t="s">
        <v>4</v>
      </c>
      <c r="D16" s="31"/>
      <c r="E16" s="30" t="s">
        <v>12</v>
      </c>
      <c r="F16" s="30"/>
      <c r="G16" s="30"/>
      <c r="H16" s="30" t="s">
        <v>16</v>
      </c>
      <c r="I16" s="30" t="s">
        <v>23</v>
      </c>
      <c r="J16" s="30" t="s">
        <v>26</v>
      </c>
      <c r="K16" s="30" t="s">
        <v>25</v>
      </c>
      <c r="L16" s="31"/>
    </row>
    <row r="17" spans="1:12" ht="12.75">
      <c r="A17" s="30"/>
      <c r="B17" s="31"/>
      <c r="C17" s="31"/>
      <c r="D17" s="31"/>
      <c r="E17" s="30"/>
      <c r="F17" s="30"/>
      <c r="G17" s="30"/>
      <c r="H17" s="31"/>
      <c r="I17" s="31"/>
      <c r="J17" s="31"/>
      <c r="K17" s="31"/>
      <c r="L17" s="31"/>
    </row>
    <row r="18" spans="1:12" ht="38.25">
      <c r="A18" s="30"/>
      <c r="B18" s="31"/>
      <c r="C18" s="5" t="s">
        <v>13</v>
      </c>
      <c r="D18" s="4" t="s">
        <v>21</v>
      </c>
      <c r="E18" s="4" t="s">
        <v>14</v>
      </c>
      <c r="F18" s="4" t="s">
        <v>15</v>
      </c>
      <c r="G18" s="4" t="s">
        <v>22</v>
      </c>
      <c r="H18" s="31"/>
      <c r="I18" s="31"/>
      <c r="J18" s="31"/>
      <c r="K18" s="31"/>
      <c r="L18" s="31"/>
    </row>
    <row r="19" spans="1:16" s="8" customFormat="1" ht="17.25" customHeight="1">
      <c r="A19" s="16" t="s">
        <v>59</v>
      </c>
      <c r="B19" s="17" t="s">
        <v>44</v>
      </c>
      <c r="C19" s="18">
        <v>81.07191</v>
      </c>
      <c r="D19" s="6">
        <f aca="true" t="shared" si="0" ref="D19:D32">0.35*C19</f>
        <v>28.375168499999997</v>
      </c>
      <c r="E19" s="19">
        <v>3.07</v>
      </c>
      <c r="F19" s="19">
        <v>78.3</v>
      </c>
      <c r="G19" s="6">
        <f aca="true" t="shared" si="1" ref="G19:G32">0.3*F19</f>
        <v>23.49</v>
      </c>
      <c r="H19" s="6">
        <v>49</v>
      </c>
      <c r="I19" s="6">
        <f aca="true" t="shared" si="2" ref="I19:I32">0.35*H19</f>
        <v>17.15</v>
      </c>
      <c r="J19" s="6">
        <f aca="true" t="shared" si="3" ref="J19:J32">D19+G19+I19</f>
        <v>69.01516849999999</v>
      </c>
      <c r="K19" s="32" t="s">
        <v>81</v>
      </c>
      <c r="L19" s="32"/>
      <c r="M19" s="7"/>
      <c r="N19" s="7"/>
      <c r="O19" s="7"/>
      <c r="P19" s="7"/>
    </row>
    <row r="20" spans="1:16" s="8" customFormat="1" ht="17.25" customHeight="1">
      <c r="A20" s="16" t="s">
        <v>60</v>
      </c>
      <c r="B20" s="17" t="s">
        <v>36</v>
      </c>
      <c r="C20" s="18">
        <v>90.4968</v>
      </c>
      <c r="D20" s="6">
        <f t="shared" si="0"/>
        <v>31.673879999999997</v>
      </c>
      <c r="E20" s="19">
        <v>2.62</v>
      </c>
      <c r="F20" s="19">
        <v>67.8</v>
      </c>
      <c r="G20" s="6">
        <f t="shared" si="1"/>
        <v>20.34</v>
      </c>
      <c r="H20" s="6">
        <v>42</v>
      </c>
      <c r="I20" s="6">
        <f t="shared" si="2"/>
        <v>14.7</v>
      </c>
      <c r="J20" s="6">
        <f t="shared" si="3"/>
        <v>66.71388</v>
      </c>
      <c r="K20" s="32" t="s">
        <v>81</v>
      </c>
      <c r="L20" s="32"/>
      <c r="M20" s="7"/>
      <c r="N20" s="7"/>
      <c r="O20" s="7"/>
      <c r="P20" s="7"/>
    </row>
    <row r="21" spans="1:16" s="8" customFormat="1" ht="17.25" customHeight="1">
      <c r="A21" s="16" t="s">
        <v>61</v>
      </c>
      <c r="B21" s="17" t="s">
        <v>43</v>
      </c>
      <c r="C21" s="18">
        <v>80.9908</v>
      </c>
      <c r="D21" s="6">
        <f t="shared" si="0"/>
        <v>28.346779999999995</v>
      </c>
      <c r="E21" s="19">
        <v>3.18</v>
      </c>
      <c r="F21" s="19">
        <v>80.86</v>
      </c>
      <c r="G21" s="6">
        <f t="shared" si="1"/>
        <v>24.258</v>
      </c>
      <c r="H21" s="6">
        <v>39</v>
      </c>
      <c r="I21" s="6">
        <f t="shared" si="2"/>
        <v>13.649999999999999</v>
      </c>
      <c r="J21" s="6">
        <f t="shared" si="3"/>
        <v>66.25477999999998</v>
      </c>
      <c r="K21" s="32" t="s">
        <v>82</v>
      </c>
      <c r="L21" s="32"/>
      <c r="M21" s="7"/>
      <c r="N21" s="7"/>
      <c r="O21" s="7"/>
      <c r="P21" s="7"/>
    </row>
    <row r="22" spans="1:16" s="8" customFormat="1" ht="17.25" customHeight="1">
      <c r="A22" s="16" t="s">
        <v>62</v>
      </c>
      <c r="B22" s="17" t="s">
        <v>38</v>
      </c>
      <c r="C22" s="18">
        <v>86.50912</v>
      </c>
      <c r="D22" s="6">
        <f t="shared" si="0"/>
        <v>30.278191999999997</v>
      </c>
      <c r="E22" s="19">
        <v>2.93</v>
      </c>
      <c r="F22" s="19">
        <v>75.03</v>
      </c>
      <c r="G22" s="6">
        <f t="shared" si="1"/>
        <v>22.509</v>
      </c>
      <c r="H22" s="6">
        <v>33</v>
      </c>
      <c r="I22" s="6">
        <f t="shared" si="2"/>
        <v>11.549999999999999</v>
      </c>
      <c r="J22" s="6">
        <f t="shared" si="3"/>
        <v>64.337192</v>
      </c>
      <c r="K22" s="32" t="s">
        <v>80</v>
      </c>
      <c r="L22" s="32"/>
      <c r="M22" s="7"/>
      <c r="N22" s="7"/>
      <c r="O22" s="7"/>
      <c r="P22" s="7"/>
    </row>
    <row r="23" spans="1:16" s="8" customFormat="1" ht="17.25" customHeight="1">
      <c r="A23" s="16" t="s">
        <v>63</v>
      </c>
      <c r="B23" s="17" t="s">
        <v>48</v>
      </c>
      <c r="C23" s="18">
        <v>81.85011</v>
      </c>
      <c r="D23" s="6">
        <f t="shared" si="0"/>
        <v>28.6475385</v>
      </c>
      <c r="E23" s="19">
        <v>2.96</v>
      </c>
      <c r="F23" s="19">
        <v>75.73</v>
      </c>
      <c r="G23" s="6">
        <f t="shared" si="1"/>
        <v>22.719</v>
      </c>
      <c r="H23" s="6">
        <v>36</v>
      </c>
      <c r="I23" s="6">
        <f t="shared" si="2"/>
        <v>12.6</v>
      </c>
      <c r="J23" s="6">
        <f t="shared" si="3"/>
        <v>63.966538500000006</v>
      </c>
      <c r="K23" s="32" t="s">
        <v>80</v>
      </c>
      <c r="L23" s="32"/>
      <c r="M23" s="7"/>
      <c r="N23" s="7"/>
      <c r="O23" s="7"/>
      <c r="P23" s="7"/>
    </row>
    <row r="24" spans="1:16" s="8" customFormat="1" ht="17.25" customHeight="1">
      <c r="A24" s="16" t="s">
        <v>64</v>
      </c>
      <c r="B24" s="17" t="s">
        <v>46</v>
      </c>
      <c r="C24" s="18">
        <v>79.22379</v>
      </c>
      <c r="D24" s="6">
        <f t="shared" si="0"/>
        <v>27.728326499999998</v>
      </c>
      <c r="E24" s="19">
        <v>3.23</v>
      </c>
      <c r="F24" s="19">
        <v>82.03</v>
      </c>
      <c r="G24" s="6">
        <f t="shared" si="1"/>
        <v>24.608999999999998</v>
      </c>
      <c r="H24" s="6">
        <v>33</v>
      </c>
      <c r="I24" s="6">
        <f t="shared" si="2"/>
        <v>11.549999999999999</v>
      </c>
      <c r="J24" s="6">
        <f t="shared" si="3"/>
        <v>63.88732649999999</v>
      </c>
      <c r="K24" s="32" t="s">
        <v>80</v>
      </c>
      <c r="L24" s="32"/>
      <c r="M24" s="7"/>
      <c r="N24" s="7"/>
      <c r="O24" s="7"/>
      <c r="P24" s="7"/>
    </row>
    <row r="25" spans="1:16" s="8" customFormat="1" ht="17.25" customHeight="1">
      <c r="A25" s="16" t="s">
        <v>65</v>
      </c>
      <c r="B25" s="17" t="s">
        <v>42</v>
      </c>
      <c r="C25" s="18">
        <v>75.04444</v>
      </c>
      <c r="D25" s="6">
        <f t="shared" si="0"/>
        <v>26.265553999999998</v>
      </c>
      <c r="E25" s="19">
        <v>3.8</v>
      </c>
      <c r="F25" s="19">
        <v>95.33</v>
      </c>
      <c r="G25" s="6">
        <f t="shared" si="1"/>
        <v>28.599</v>
      </c>
      <c r="H25" s="6">
        <v>24</v>
      </c>
      <c r="I25" s="6">
        <f t="shared" si="2"/>
        <v>8.399999999999999</v>
      </c>
      <c r="J25" s="6">
        <f t="shared" si="3"/>
        <v>63.264554</v>
      </c>
      <c r="K25" s="32" t="s">
        <v>80</v>
      </c>
      <c r="L25" s="32"/>
      <c r="M25" s="7"/>
      <c r="N25" s="7"/>
      <c r="O25" s="7"/>
      <c r="P25" s="7"/>
    </row>
    <row r="26" spans="1:16" s="8" customFormat="1" ht="17.25" customHeight="1">
      <c r="A26" s="16" t="s">
        <v>66</v>
      </c>
      <c r="B26" s="17" t="s">
        <v>37</v>
      </c>
      <c r="C26" s="18">
        <v>84.92333</v>
      </c>
      <c r="D26" s="6">
        <f t="shared" si="0"/>
        <v>29.7231655</v>
      </c>
      <c r="E26" s="19">
        <v>3.12</v>
      </c>
      <c r="F26" s="19">
        <v>79.46</v>
      </c>
      <c r="G26" s="6">
        <f t="shared" si="1"/>
        <v>23.837999999999997</v>
      </c>
      <c r="H26" s="6">
        <v>25</v>
      </c>
      <c r="I26" s="6">
        <f t="shared" si="2"/>
        <v>8.75</v>
      </c>
      <c r="J26" s="6">
        <f t="shared" si="3"/>
        <v>62.3111655</v>
      </c>
      <c r="K26" s="32" t="s">
        <v>80</v>
      </c>
      <c r="L26" s="32"/>
      <c r="M26" s="7"/>
      <c r="N26" s="7"/>
      <c r="O26" s="7"/>
      <c r="P26" s="7"/>
    </row>
    <row r="27" spans="1:16" s="8" customFormat="1" ht="17.25" customHeight="1">
      <c r="A27" s="16" t="s">
        <v>67</v>
      </c>
      <c r="B27" s="17" t="s">
        <v>49</v>
      </c>
      <c r="C27" s="18">
        <v>82.52804</v>
      </c>
      <c r="D27" s="6">
        <f t="shared" si="0"/>
        <v>28.884814</v>
      </c>
      <c r="E27" s="19">
        <v>2.86</v>
      </c>
      <c r="F27" s="19">
        <v>73.4</v>
      </c>
      <c r="G27" s="6">
        <f t="shared" si="1"/>
        <v>22.02</v>
      </c>
      <c r="H27" s="6">
        <v>26</v>
      </c>
      <c r="I27" s="6">
        <f t="shared" si="2"/>
        <v>9.1</v>
      </c>
      <c r="J27" s="6">
        <f t="shared" si="3"/>
        <v>60.004814</v>
      </c>
      <c r="K27" s="32" t="s">
        <v>80</v>
      </c>
      <c r="L27" s="32"/>
      <c r="M27" s="7"/>
      <c r="N27" s="7"/>
      <c r="O27" s="7"/>
      <c r="P27" s="7"/>
    </row>
    <row r="28" spans="1:16" s="8" customFormat="1" ht="17.25" customHeight="1">
      <c r="A28" s="16" t="s">
        <v>68</v>
      </c>
      <c r="B28" s="17" t="s">
        <v>45</v>
      </c>
      <c r="C28" s="18">
        <v>80.72634</v>
      </c>
      <c r="D28" s="6">
        <f t="shared" si="0"/>
        <v>28.254218999999996</v>
      </c>
      <c r="E28" s="19">
        <v>3.08</v>
      </c>
      <c r="F28" s="19">
        <v>78.53</v>
      </c>
      <c r="G28" s="6">
        <f t="shared" si="1"/>
        <v>23.559</v>
      </c>
      <c r="H28" s="6">
        <v>23</v>
      </c>
      <c r="I28" s="6">
        <f t="shared" si="2"/>
        <v>8.049999999999999</v>
      </c>
      <c r="J28" s="6">
        <f t="shared" si="3"/>
        <v>59.863218999999994</v>
      </c>
      <c r="K28" s="32" t="s">
        <v>80</v>
      </c>
      <c r="L28" s="32"/>
      <c r="M28" s="7"/>
      <c r="N28" s="7"/>
      <c r="O28" s="7"/>
      <c r="P28" s="7"/>
    </row>
    <row r="29" spans="1:16" s="8" customFormat="1" ht="17.25" customHeight="1">
      <c r="A29" s="16" t="s">
        <v>69</v>
      </c>
      <c r="B29" s="17" t="s">
        <v>50</v>
      </c>
      <c r="C29" s="18">
        <v>84.50587</v>
      </c>
      <c r="D29" s="6">
        <f t="shared" si="0"/>
        <v>29.5770545</v>
      </c>
      <c r="E29" s="19">
        <v>2.66</v>
      </c>
      <c r="F29" s="19">
        <v>68.73</v>
      </c>
      <c r="G29" s="6">
        <f t="shared" si="1"/>
        <v>20.619</v>
      </c>
      <c r="H29" s="6">
        <v>27</v>
      </c>
      <c r="I29" s="6">
        <f t="shared" si="2"/>
        <v>9.45</v>
      </c>
      <c r="J29" s="6">
        <f t="shared" si="3"/>
        <v>59.646054500000005</v>
      </c>
      <c r="K29" s="32" t="s">
        <v>80</v>
      </c>
      <c r="L29" s="32"/>
      <c r="M29" s="7"/>
      <c r="N29" s="7"/>
      <c r="O29" s="7"/>
      <c r="P29" s="7"/>
    </row>
    <row r="30" spans="1:16" s="8" customFormat="1" ht="17.25" customHeight="1">
      <c r="A30" s="16" t="s">
        <v>70</v>
      </c>
      <c r="B30" s="17" t="s">
        <v>34</v>
      </c>
      <c r="C30" s="18">
        <v>89.64019</v>
      </c>
      <c r="D30" s="6">
        <f t="shared" si="0"/>
        <v>31.374066499999998</v>
      </c>
      <c r="E30" s="19">
        <v>2.86</v>
      </c>
      <c r="F30" s="19">
        <v>73.4</v>
      </c>
      <c r="G30" s="6">
        <f t="shared" si="1"/>
        <v>22.02</v>
      </c>
      <c r="H30" s="6">
        <v>14</v>
      </c>
      <c r="I30" s="6">
        <f t="shared" si="2"/>
        <v>4.8999999999999995</v>
      </c>
      <c r="J30" s="6">
        <f t="shared" si="3"/>
        <v>58.29406649999999</v>
      </c>
      <c r="K30" s="32" t="s">
        <v>80</v>
      </c>
      <c r="L30" s="32"/>
      <c r="M30" s="7"/>
      <c r="N30" s="7"/>
      <c r="O30" s="7"/>
      <c r="P30" s="7"/>
    </row>
    <row r="31" spans="1:16" s="8" customFormat="1" ht="17.25" customHeight="1">
      <c r="A31" s="16" t="s">
        <v>71</v>
      </c>
      <c r="B31" s="17" t="s">
        <v>35</v>
      </c>
      <c r="C31" s="18">
        <v>87.33629</v>
      </c>
      <c r="D31" s="6">
        <f t="shared" si="0"/>
        <v>30.5677015</v>
      </c>
      <c r="E31" s="19">
        <v>2.97</v>
      </c>
      <c r="F31" s="19">
        <v>75.96</v>
      </c>
      <c r="G31" s="6">
        <f t="shared" si="1"/>
        <v>22.787999999999997</v>
      </c>
      <c r="H31" s="6">
        <v>12</v>
      </c>
      <c r="I31" s="6">
        <f t="shared" si="2"/>
        <v>4.199999999999999</v>
      </c>
      <c r="J31" s="6">
        <f t="shared" si="3"/>
        <v>57.5557015</v>
      </c>
      <c r="K31" s="32" t="s">
        <v>80</v>
      </c>
      <c r="L31" s="32"/>
      <c r="M31" s="7"/>
      <c r="N31" s="7"/>
      <c r="O31" s="7"/>
      <c r="P31" s="7"/>
    </row>
    <row r="32" spans="1:16" s="8" customFormat="1" ht="17.25" customHeight="1">
      <c r="A32" s="16" t="s">
        <v>72</v>
      </c>
      <c r="B32" s="17" t="s">
        <v>40</v>
      </c>
      <c r="C32" s="18">
        <v>85.05477</v>
      </c>
      <c r="D32" s="6">
        <f t="shared" si="0"/>
        <v>29.7691695</v>
      </c>
      <c r="E32" s="19">
        <v>3.02</v>
      </c>
      <c r="F32" s="19">
        <v>77.13</v>
      </c>
      <c r="G32" s="6">
        <f t="shared" si="1"/>
        <v>23.139</v>
      </c>
      <c r="H32" s="6">
        <v>7</v>
      </c>
      <c r="I32" s="6">
        <f t="shared" si="2"/>
        <v>2.4499999999999997</v>
      </c>
      <c r="J32" s="6">
        <f t="shared" si="3"/>
        <v>55.3581695</v>
      </c>
      <c r="K32" s="32" t="s">
        <v>80</v>
      </c>
      <c r="L32" s="32"/>
      <c r="M32" s="7"/>
      <c r="N32" s="7"/>
      <c r="O32" s="7"/>
      <c r="P32" s="7"/>
    </row>
    <row r="33" spans="1:16" s="8" customFormat="1" ht="17.25" customHeight="1">
      <c r="A33" s="16" t="s">
        <v>73</v>
      </c>
      <c r="B33" s="17" t="s">
        <v>33</v>
      </c>
      <c r="C33" s="18"/>
      <c r="D33" s="6"/>
      <c r="E33" s="19"/>
      <c r="F33" s="19"/>
      <c r="G33" s="6"/>
      <c r="H33" s="6"/>
      <c r="I33" s="6"/>
      <c r="J33" s="6"/>
      <c r="K33" s="32" t="s">
        <v>58</v>
      </c>
      <c r="L33" s="32"/>
      <c r="M33" s="7"/>
      <c r="N33" s="7"/>
      <c r="O33" s="7"/>
      <c r="P33" s="7"/>
    </row>
    <row r="34" spans="1:16" s="8" customFormat="1" ht="17.25" customHeight="1">
      <c r="A34" s="16" t="s">
        <v>74</v>
      </c>
      <c r="B34" s="17" t="s">
        <v>39</v>
      </c>
      <c r="C34" s="18"/>
      <c r="D34" s="6"/>
      <c r="E34" s="19"/>
      <c r="F34" s="19"/>
      <c r="G34" s="6"/>
      <c r="H34" s="6"/>
      <c r="I34" s="6"/>
      <c r="J34" s="6"/>
      <c r="K34" s="32" t="s">
        <v>58</v>
      </c>
      <c r="L34" s="32"/>
      <c r="M34" s="7"/>
      <c r="N34" s="7"/>
      <c r="O34" s="7"/>
      <c r="P34" s="7"/>
    </row>
    <row r="35" spans="1:16" s="8" customFormat="1" ht="17.25" customHeight="1">
      <c r="A35" s="16" t="s">
        <v>75</v>
      </c>
      <c r="B35" s="17" t="s">
        <v>41</v>
      </c>
      <c r="C35" s="18"/>
      <c r="D35" s="6"/>
      <c r="E35" s="19"/>
      <c r="F35" s="19"/>
      <c r="G35" s="6"/>
      <c r="H35" s="6"/>
      <c r="I35" s="6"/>
      <c r="J35" s="6"/>
      <c r="K35" s="32" t="s">
        <v>58</v>
      </c>
      <c r="L35" s="32"/>
      <c r="M35" s="7"/>
      <c r="N35" s="7"/>
      <c r="O35" s="7"/>
      <c r="P35" s="7"/>
    </row>
    <row r="36" spans="1:16" s="8" customFormat="1" ht="17.25" customHeight="1">
      <c r="A36" s="16" t="s">
        <v>76</v>
      </c>
      <c r="B36" s="17" t="s">
        <v>47</v>
      </c>
      <c r="C36" s="18"/>
      <c r="D36" s="6"/>
      <c r="E36" s="19"/>
      <c r="F36" s="19"/>
      <c r="G36" s="6"/>
      <c r="H36" s="6"/>
      <c r="I36" s="6"/>
      <c r="J36" s="6"/>
      <c r="K36" s="32" t="s">
        <v>58</v>
      </c>
      <c r="L36" s="32"/>
      <c r="M36" s="7"/>
      <c r="N36" s="7"/>
      <c r="O36" s="7"/>
      <c r="P36" s="7"/>
    </row>
    <row r="37" spans="1:16" s="8" customFormat="1" ht="17.25" customHeight="1">
      <c r="A37" s="16" t="s">
        <v>77</v>
      </c>
      <c r="B37" s="17" t="s">
        <v>51</v>
      </c>
      <c r="C37" s="18"/>
      <c r="D37" s="6"/>
      <c r="E37" s="19"/>
      <c r="F37" s="19"/>
      <c r="G37" s="6"/>
      <c r="H37" s="6"/>
      <c r="I37" s="6"/>
      <c r="J37" s="6"/>
      <c r="K37" s="32" t="s">
        <v>58</v>
      </c>
      <c r="L37" s="32"/>
      <c r="M37" s="7"/>
      <c r="N37" s="7"/>
      <c r="O37" s="7"/>
      <c r="P37" s="7"/>
    </row>
    <row r="38" spans="1:16" s="8" customFormat="1" ht="17.25" customHeight="1">
      <c r="A38" s="16" t="s">
        <v>78</v>
      </c>
      <c r="B38" s="17" t="s">
        <v>52</v>
      </c>
      <c r="C38" s="6"/>
      <c r="D38" s="6"/>
      <c r="E38" s="6"/>
      <c r="F38" s="6"/>
      <c r="G38" s="6"/>
      <c r="H38" s="6"/>
      <c r="I38" s="6"/>
      <c r="J38" s="6"/>
      <c r="K38" s="32" t="s">
        <v>58</v>
      </c>
      <c r="L38" s="32"/>
      <c r="M38" s="7"/>
      <c r="N38" s="7"/>
      <c r="O38" s="7"/>
      <c r="P38" s="7"/>
    </row>
    <row r="39" spans="1:14" ht="12.75">
      <c r="A39" s="36" t="s">
        <v>18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9"/>
      <c r="N39" s="9"/>
    </row>
    <row r="40" spans="13:14" ht="12.75">
      <c r="M40" s="10"/>
      <c r="N40" s="10"/>
    </row>
    <row r="41" spans="1:12" ht="12.75">
      <c r="A41" s="33" t="s">
        <v>5</v>
      </c>
      <c r="B41" s="33"/>
      <c r="C41" s="33" t="s">
        <v>6</v>
      </c>
      <c r="D41" s="33"/>
      <c r="E41" s="33"/>
      <c r="F41" s="33"/>
      <c r="G41" s="33"/>
      <c r="H41" s="33"/>
      <c r="I41" s="33" t="s">
        <v>5</v>
      </c>
      <c r="J41" s="33"/>
      <c r="K41" s="33"/>
      <c r="L41" s="33"/>
    </row>
    <row r="42" spans="1:12" ht="12.75">
      <c r="A42" s="33" t="s">
        <v>7</v>
      </c>
      <c r="B42" s="33"/>
      <c r="C42" s="33" t="s">
        <v>8</v>
      </c>
      <c r="D42" s="33"/>
      <c r="E42" s="33"/>
      <c r="F42" s="33"/>
      <c r="G42" s="33"/>
      <c r="H42" s="33"/>
      <c r="I42" s="33" t="s">
        <v>9</v>
      </c>
      <c r="J42" s="33"/>
      <c r="K42" s="33"/>
      <c r="L42" s="33"/>
    </row>
    <row r="43" spans="1:12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20"/>
    </row>
    <row r="45" spans="1:12" ht="12.75">
      <c r="A45" s="34" t="s">
        <v>32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</sheetData>
  <sheetProtection/>
  <mergeCells count="62">
    <mergeCell ref="A45:L45"/>
    <mergeCell ref="K33:L33"/>
    <mergeCell ref="K34:L34"/>
    <mergeCell ref="K35:L35"/>
    <mergeCell ref="K36:L36"/>
    <mergeCell ref="K37:L37"/>
    <mergeCell ref="A43:C43"/>
    <mergeCell ref="D43:H43"/>
    <mergeCell ref="I43:K43"/>
    <mergeCell ref="A39:L39"/>
    <mergeCell ref="A41:B41"/>
    <mergeCell ref="C41:H41"/>
    <mergeCell ref="I41:L41"/>
    <mergeCell ref="A42:B42"/>
    <mergeCell ref="C42:H42"/>
    <mergeCell ref="I42:L42"/>
    <mergeCell ref="K30:L30"/>
    <mergeCell ref="K31:L31"/>
    <mergeCell ref="K32:L32"/>
    <mergeCell ref="K38:L38"/>
    <mergeCell ref="K25:L25"/>
    <mergeCell ref="K26:L26"/>
    <mergeCell ref="K27:L27"/>
    <mergeCell ref="K28:L28"/>
    <mergeCell ref="K29:L29"/>
    <mergeCell ref="K21:L21"/>
    <mergeCell ref="K22:L22"/>
    <mergeCell ref="K23:L23"/>
    <mergeCell ref="K24:L24"/>
    <mergeCell ref="I16:I18"/>
    <mergeCell ref="J16:J18"/>
    <mergeCell ref="K16:L18"/>
    <mergeCell ref="K19:L19"/>
    <mergeCell ref="K20:L20"/>
    <mergeCell ref="A13:B13"/>
    <mergeCell ref="D13:L13"/>
    <mergeCell ref="A14:B14"/>
    <mergeCell ref="D14:L14"/>
    <mergeCell ref="A15:L15"/>
    <mergeCell ref="A16:A18"/>
    <mergeCell ref="B16:B18"/>
    <mergeCell ref="C16:D17"/>
    <mergeCell ref="E16:G17"/>
    <mergeCell ref="H16:H18"/>
    <mergeCell ref="A10:B10"/>
    <mergeCell ref="D10:L10"/>
    <mergeCell ref="A11:B11"/>
    <mergeCell ref="D11:L11"/>
    <mergeCell ref="A12:B12"/>
    <mergeCell ref="D12:L12"/>
    <mergeCell ref="A7:B7"/>
    <mergeCell ref="D7:L7"/>
    <mergeCell ref="A8:B8"/>
    <mergeCell ref="D8:L8"/>
    <mergeCell ref="A9:B9"/>
    <mergeCell ref="D9:L9"/>
    <mergeCell ref="A1:L1"/>
    <mergeCell ref="A2:L2"/>
    <mergeCell ref="A3:L3"/>
    <mergeCell ref="A4:L4"/>
    <mergeCell ref="A5:L5"/>
    <mergeCell ref="A6:L6"/>
  </mergeCells>
  <printOptions/>
  <pageMargins left="0.74" right="0.71" top="0.42" bottom="0.33" header="0.26" footer="0.21"/>
  <pageSetup fitToHeight="0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Nevzat PEKER</cp:lastModifiedBy>
  <cp:lastPrinted>2024-01-25T13:16:10Z</cp:lastPrinted>
  <dcterms:created xsi:type="dcterms:W3CDTF">2008-10-15T07:57:41Z</dcterms:created>
  <dcterms:modified xsi:type="dcterms:W3CDTF">2024-01-25T13:17:37Z</dcterms:modified>
  <cp:category/>
  <cp:version/>
  <cp:contentType/>
  <cp:contentStatus/>
</cp:coreProperties>
</file>