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9" activeTab="0"/>
  </bookViews>
  <sheets>
    <sheet name="Ön Değerlendirme" sheetId="1" r:id="rId1"/>
  </sheets>
  <definedNames>
    <definedName name="_xlnm.Print_Area" localSheetId="0">'Ön Değerlendirme'!$A$1:$J$51</definedName>
  </definedNames>
  <calcPr fullCalcOnLoad="1"/>
</workbook>
</file>

<file path=xl/sharedStrings.xml><?xml version="1.0" encoding="utf-8"?>
<sst xmlns="http://schemas.openxmlformats.org/spreadsheetml/2006/main" count="142" uniqueCount="101">
  <si>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</si>
  <si>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</si>
  <si>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</si>
  <si>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</si>
  <si>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</si>
  <si>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</si>
  <si>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</si>
  <si>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</si>
  <si>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</si>
  <si>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</si>
  <si>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</si>
  <si>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</si>
  <si>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</si>
  <si>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</si>
  <si>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</si>
  <si>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</si>
  <si>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</si>
  <si>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</si>
  <si>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</si>
  <si>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</si>
  <si>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</si>
  <si>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</si>
  <si>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</si>
  <si>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 xml:space="preserve">             UŞAK ÜNİVERSİTESİ REKTÖRLÜĞÜ</t>
  </si>
  <si>
    <t xml:space="preserve">         T.C.</t>
  </si>
  <si>
    <t>Eğitim Fakültesi</t>
  </si>
  <si>
    <t>Matematik ve Fen Bilimleri Eğitimi Bölümü</t>
  </si>
  <si>
    <t>Matematik Eğitimi Anabilim Dalı</t>
  </si>
  <si>
    <t>Araştırma Görevlisi</t>
  </si>
  <si>
    <t>31.02.2023 tarihli 154118 Kadro nolu ilan</t>
  </si>
  <si>
    <t>Eğitim Fakültesi 209 nolu derslik</t>
  </si>
  <si>
    <t>Adı</t>
  </si>
  <si>
    <t>Soyadı</t>
  </si>
  <si>
    <t>YOK</t>
  </si>
  <si>
    <t>Yabancı Dil Puanın en az 50 olma şartını sağlamıyor.</t>
  </si>
  <si>
    <t>Giriş Sınavına Girmeye Hak Kazandı.</t>
  </si>
  <si>
    <t>Giriş Sınavına Girmeye Hak Kazanamadı.</t>
  </si>
  <si>
    <t>İlköğretim Matematik Öğretmenliği Lisans Programı mezunu olma şartını sağlamıyor.</t>
  </si>
  <si>
    <t>Yabancı Dil Belgesi Bulunmamaktadır.</t>
  </si>
  <si>
    <t>T.C. Kimlik No</t>
  </si>
  <si>
    <t>1**8</t>
  </si>
  <si>
    <t>1**6</t>
  </si>
  <si>
    <t>2**8</t>
  </si>
  <si>
    <t>2**6</t>
  </si>
  <si>
    <t>3**6</t>
  </si>
  <si>
    <t>4**0</t>
  </si>
  <si>
    <t>3**8</t>
  </si>
  <si>
    <t>4**2</t>
  </si>
  <si>
    <t>4**4</t>
  </si>
  <si>
    <t>3**2</t>
  </si>
  <si>
    <t>4**6</t>
  </si>
  <si>
    <t>5**6</t>
  </si>
  <si>
    <t>1**0</t>
  </si>
  <si>
    <t>2**2</t>
  </si>
  <si>
    <t>2**4</t>
  </si>
  <si>
    <t>3**0</t>
  </si>
  <si>
    <t>1**4</t>
  </si>
  <si>
    <t>HA**</t>
  </si>
  <si>
    <t>EL**</t>
  </si>
  <si>
    <t>RA** İR**</t>
  </si>
  <si>
    <t>AH** CE**</t>
  </si>
  <si>
    <t>Şİ**</t>
  </si>
  <si>
    <t>AY** TU**</t>
  </si>
  <si>
    <t>GÜ**</t>
  </si>
  <si>
    <t>Hİ** ŞE**</t>
  </si>
  <si>
    <t>KÜ**</t>
  </si>
  <si>
    <t>AS**</t>
  </si>
  <si>
    <t>HA** İR**</t>
  </si>
  <si>
    <t>BE**</t>
  </si>
  <si>
    <t>MÜ** EL**</t>
  </si>
  <si>
    <t>ME** ŞE**</t>
  </si>
  <si>
    <t>CE**</t>
  </si>
  <si>
    <t>ME**</t>
  </si>
  <si>
    <t>GÖ**</t>
  </si>
  <si>
    <t>ES**</t>
  </si>
  <si>
    <t>BE** DE**</t>
  </si>
  <si>
    <t>Dİ**</t>
  </si>
  <si>
    <t>SÜ**</t>
  </si>
  <si>
    <t>ÖZ**</t>
  </si>
  <si>
    <t>Gİ**</t>
  </si>
  <si>
    <t>EC**</t>
  </si>
  <si>
    <t>GÖ** Cİ**</t>
  </si>
  <si>
    <t>MU**</t>
  </si>
  <si>
    <t>Bİ**</t>
  </si>
  <si>
    <t>SA**</t>
  </si>
  <si>
    <t>AL**</t>
  </si>
  <si>
    <t>ÇA**</t>
  </si>
  <si>
    <t>GE**</t>
  </si>
  <si>
    <t>ÇE**</t>
  </si>
  <si>
    <t>DO**</t>
  </si>
  <si>
    <t>TÜ**</t>
  </si>
  <si>
    <t>ÇI**</t>
  </si>
  <si>
    <t>KE**</t>
  </si>
  <si>
    <t>IŞ**</t>
  </si>
  <si>
    <t>AY**</t>
  </si>
  <si>
    <t>KI**</t>
  </si>
  <si>
    <t>TA**</t>
  </si>
  <si>
    <t>Çİ**</t>
  </si>
  <si>
    <t>AT**</t>
  </si>
  <si>
    <t>KA**</t>
  </si>
  <si>
    <t>Kİ**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</si>
</sst>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</numFmts>
  <fonts count="2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80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80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80" fontId="18" fillId="0" borderId="11" xfId="0" applyNumberFormat="1" applyFont="1" applyFill="1" applyBorder="1" applyAlignment="1">
      <alignment horizontal="center"/>
    </xf>
    <xf numFmtId="180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180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14" fontId="18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1924050</xdr:colOff>
      <xdr:row>1</xdr:row>
      <xdr:rowOff>114300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05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1895475</xdr:colOff>
      <xdr:row>1</xdr:row>
      <xdr:rowOff>123825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9477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90" zoomScalePageLayoutView="0" workbookViewId="0" topLeftCell="A1">
      <selection activeCell="P19" sqref="P19"/>
    </sheetView>
  </sheetViews>
  <sheetFormatPr defaultColWidth="9.00390625" defaultRowHeight="12.75"/>
  <cols>
    <col min="1" max="1" width="7.00390625" style="15" customWidth="1"/>
    <col min="2" max="2" width="13.00390625" style="15" customWidth="1"/>
    <col min="3" max="3" width="15.875" style="15" customWidth="1"/>
    <col min="4" max="4" width="13.75390625" style="15" customWidth="1"/>
    <col min="5" max="8" width="9.00390625" style="15" customWidth="1"/>
    <col min="9" max="9" width="13.875" style="15" customWidth="1"/>
    <col min="10" max="10" width="35.125" style="15" customWidth="1"/>
    <col min="11" max="11" width="2.00390625" style="15" customWidth="1"/>
    <col min="12" max="16384" width="9.00390625" style="15" customWidth="1"/>
  </cols>
  <sheetData>
    <row r="1" spans="1:10" ht="7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4:10" ht="12.75">
      <c r="D3" s="49" t="s">
        <v>24</v>
      </c>
      <c r="E3" s="49"/>
      <c r="F3" s="49"/>
      <c r="G3" s="49"/>
      <c r="H3" s="49"/>
      <c r="I3" s="49"/>
      <c r="J3" s="49"/>
    </row>
    <row r="4" spans="4:10" ht="12.75">
      <c r="D4" s="49" t="s">
        <v>23</v>
      </c>
      <c r="E4" s="49"/>
      <c r="F4" s="49"/>
      <c r="G4" s="49"/>
      <c r="H4" s="49"/>
      <c r="I4" s="49"/>
      <c r="J4" s="49"/>
    </row>
    <row r="5" spans="1:10" ht="41.25" customHeight="1">
      <c r="A5" s="51" t="s">
        <v>19</v>
      </c>
      <c r="B5" s="51"/>
      <c r="C5" s="51"/>
      <c r="D5" s="50"/>
      <c r="E5" s="50"/>
      <c r="F5" s="50"/>
      <c r="G5" s="50"/>
      <c r="H5" s="50"/>
      <c r="I5" s="50"/>
      <c r="J5" s="50"/>
    </row>
    <row r="6" spans="1:10" ht="13.5" customHeight="1">
      <c r="A6" s="47" t="s">
        <v>0</v>
      </c>
      <c r="B6" s="47"/>
      <c r="C6" s="47"/>
      <c r="D6" s="47"/>
      <c r="E6" s="16" t="s">
        <v>13</v>
      </c>
      <c r="F6" s="47" t="s">
        <v>25</v>
      </c>
      <c r="G6" s="47"/>
      <c r="H6" s="47"/>
      <c r="I6" s="47"/>
      <c r="J6" s="47"/>
    </row>
    <row r="7" spans="1:10" ht="13.5" customHeight="1">
      <c r="A7" s="47" t="s">
        <v>1</v>
      </c>
      <c r="B7" s="47"/>
      <c r="C7" s="47"/>
      <c r="D7" s="47"/>
      <c r="E7" s="17" t="s">
        <v>13</v>
      </c>
      <c r="F7" s="47" t="s">
        <v>26</v>
      </c>
      <c r="G7" s="47"/>
      <c r="H7" s="47"/>
      <c r="I7" s="47"/>
      <c r="J7" s="47"/>
    </row>
    <row r="8" spans="1:10" ht="13.5" customHeight="1">
      <c r="A8" s="47" t="s">
        <v>16</v>
      </c>
      <c r="B8" s="47"/>
      <c r="C8" s="47"/>
      <c r="D8" s="47"/>
      <c r="E8" s="18" t="s">
        <v>13</v>
      </c>
      <c r="F8" s="47" t="s">
        <v>27</v>
      </c>
      <c r="G8" s="47"/>
      <c r="H8" s="47"/>
      <c r="I8" s="47"/>
      <c r="J8" s="47"/>
    </row>
    <row r="9" spans="1:10" ht="13.5" customHeight="1">
      <c r="A9" s="47" t="s">
        <v>17</v>
      </c>
      <c r="B9" s="47"/>
      <c r="C9" s="47"/>
      <c r="D9" s="47"/>
      <c r="E9" s="17" t="s">
        <v>13</v>
      </c>
      <c r="F9" s="47" t="s">
        <v>28</v>
      </c>
      <c r="G9" s="47"/>
      <c r="H9" s="47"/>
      <c r="I9" s="47"/>
      <c r="J9" s="47"/>
    </row>
    <row r="10" spans="1:10" ht="13.5" customHeight="1">
      <c r="A10" s="47" t="s">
        <v>2</v>
      </c>
      <c r="B10" s="47"/>
      <c r="C10" s="47"/>
      <c r="D10" s="47"/>
      <c r="E10" s="17" t="s">
        <v>13</v>
      </c>
      <c r="F10" s="47">
        <v>7</v>
      </c>
      <c r="G10" s="47"/>
      <c r="H10" s="47"/>
      <c r="I10" s="47"/>
      <c r="J10" s="47"/>
    </row>
    <row r="11" spans="1:10" ht="13.5" customHeight="1">
      <c r="A11" s="47" t="s">
        <v>3</v>
      </c>
      <c r="B11" s="47"/>
      <c r="C11" s="47"/>
      <c r="D11" s="47"/>
      <c r="E11" s="17" t="s">
        <v>13</v>
      </c>
      <c r="F11" s="47">
        <v>1</v>
      </c>
      <c r="G11" s="47"/>
      <c r="H11" s="47"/>
      <c r="I11" s="47"/>
      <c r="J11" s="47"/>
    </row>
    <row r="12" spans="1:10" ht="13.5" customHeight="1">
      <c r="A12" s="47" t="s">
        <v>4</v>
      </c>
      <c r="B12" s="47"/>
      <c r="C12" s="47"/>
      <c r="D12" s="47"/>
      <c r="E12" s="17" t="s">
        <v>13</v>
      </c>
      <c r="F12" s="48">
        <v>45310</v>
      </c>
      <c r="G12" s="47"/>
      <c r="H12" s="47"/>
      <c r="I12" s="47"/>
      <c r="J12" s="47"/>
    </row>
    <row r="13" spans="1:10" ht="13.5" customHeight="1">
      <c r="A13" s="47" t="s">
        <v>14</v>
      </c>
      <c r="B13" s="47"/>
      <c r="C13" s="47"/>
      <c r="D13" s="47"/>
      <c r="E13" s="19" t="s">
        <v>13</v>
      </c>
      <c r="F13" s="47" t="s">
        <v>29</v>
      </c>
      <c r="G13" s="47"/>
      <c r="H13" s="47"/>
      <c r="I13" s="47"/>
      <c r="J13" s="47"/>
    </row>
    <row r="14" spans="1:10" ht="15.75" customHeight="1">
      <c r="A14" s="53" t="s">
        <v>22</v>
      </c>
      <c r="B14" s="53"/>
      <c r="C14" s="53"/>
      <c r="D14" s="53"/>
      <c r="E14" s="55" t="s">
        <v>20</v>
      </c>
      <c r="F14" s="55"/>
      <c r="G14" s="55"/>
      <c r="H14" s="55"/>
      <c r="I14" s="55"/>
      <c r="J14" s="25" t="s">
        <v>21</v>
      </c>
    </row>
    <row r="15" spans="1:10" ht="15" customHeight="1">
      <c r="A15" s="52">
        <v>45316</v>
      </c>
      <c r="B15" s="52"/>
      <c r="C15" s="52"/>
      <c r="D15" s="50"/>
      <c r="E15" s="55" t="s">
        <v>30</v>
      </c>
      <c r="F15" s="55"/>
      <c r="G15" s="55"/>
      <c r="H15" s="55"/>
      <c r="I15" s="55"/>
      <c r="J15" s="26">
        <v>0.4166666666666667</v>
      </c>
    </row>
    <row r="16" spans="1:10" ht="12.75">
      <c r="A16" s="54" t="s">
        <v>7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3.5" customHeight="1">
      <c r="A17" s="46" t="s">
        <v>8</v>
      </c>
      <c r="B17" s="46" t="s">
        <v>39</v>
      </c>
      <c r="C17" s="46" t="s">
        <v>31</v>
      </c>
      <c r="D17" s="45" t="s">
        <v>32</v>
      </c>
      <c r="E17" s="45" t="s">
        <v>5</v>
      </c>
      <c r="F17" s="45"/>
      <c r="G17" s="45" t="s">
        <v>9</v>
      </c>
      <c r="H17" s="45"/>
      <c r="I17" s="46" t="s">
        <v>15</v>
      </c>
      <c r="J17" s="45" t="s">
        <v>18</v>
      </c>
    </row>
    <row r="18" spans="1:10" ht="13.5" customHeight="1">
      <c r="A18" s="46"/>
      <c r="B18" s="46"/>
      <c r="C18" s="46"/>
      <c r="D18" s="45"/>
      <c r="E18" s="45"/>
      <c r="F18" s="45"/>
      <c r="G18" s="45"/>
      <c r="H18" s="45"/>
      <c r="I18" s="45"/>
      <c r="J18" s="45"/>
    </row>
    <row r="19" spans="1:10" ht="38.25">
      <c r="A19" s="46"/>
      <c r="B19" s="46"/>
      <c r="C19" s="46"/>
      <c r="D19" s="45"/>
      <c r="E19" s="4" t="s">
        <v>10</v>
      </c>
      <c r="F19" s="5" t="s">
        <v>11</v>
      </c>
      <c r="G19" s="4" t="s">
        <v>6</v>
      </c>
      <c r="H19" s="5" t="s">
        <v>12</v>
      </c>
      <c r="I19" s="45"/>
      <c r="J19" s="45"/>
    </row>
    <row r="20" spans="1:10" ht="12.75">
      <c r="A20" s="6">
        <v>1</v>
      </c>
      <c r="B20" s="40" t="s">
        <v>40</v>
      </c>
      <c r="C20" s="7" t="s">
        <v>57</v>
      </c>
      <c r="D20" s="7" t="s">
        <v>81</v>
      </c>
      <c r="E20" s="8">
        <v>84.019</v>
      </c>
      <c r="F20" s="8">
        <f>0.6*E20</f>
        <v>50.4114</v>
      </c>
      <c r="G20" s="8">
        <v>91.25</v>
      </c>
      <c r="H20" s="9">
        <f>0.4*G20</f>
        <v>36.5</v>
      </c>
      <c r="I20" s="8">
        <f>SUM(F20,H20)</f>
        <v>86.9114</v>
      </c>
      <c r="J20" s="10" t="s">
        <v>35</v>
      </c>
    </row>
    <row r="21" spans="1:10" ht="12.75">
      <c r="A21" s="6">
        <v>2</v>
      </c>
      <c r="B21" s="40" t="s">
        <v>41</v>
      </c>
      <c r="C21" s="7" t="s">
        <v>58</v>
      </c>
      <c r="D21" s="7" t="s">
        <v>82</v>
      </c>
      <c r="E21" s="8">
        <v>87.713</v>
      </c>
      <c r="F21" s="8">
        <f aca="true" t="shared" si="0" ref="F21:F44">0.6*E21</f>
        <v>52.62779999999999</v>
      </c>
      <c r="G21" s="8">
        <v>82.5</v>
      </c>
      <c r="H21" s="9">
        <f aca="true" t="shared" si="1" ref="H21:H44">0.4*G21</f>
        <v>33</v>
      </c>
      <c r="I21" s="8">
        <f aca="true" t="shared" si="2" ref="I21:I44">SUM(F21,H21)</f>
        <v>85.6278</v>
      </c>
      <c r="J21" s="10" t="s">
        <v>35</v>
      </c>
    </row>
    <row r="22" spans="1:10" ht="12.75">
      <c r="A22" s="6">
        <v>3</v>
      </c>
      <c r="B22" s="40" t="s">
        <v>42</v>
      </c>
      <c r="C22" s="7" t="s">
        <v>59</v>
      </c>
      <c r="D22" s="7" t="s">
        <v>83</v>
      </c>
      <c r="E22" s="8">
        <v>93.176</v>
      </c>
      <c r="F22" s="8">
        <f t="shared" si="0"/>
        <v>55.9056</v>
      </c>
      <c r="G22" s="8">
        <v>72.5</v>
      </c>
      <c r="H22" s="9">
        <f t="shared" si="1"/>
        <v>29</v>
      </c>
      <c r="I22" s="8">
        <f t="shared" si="2"/>
        <v>84.90559999999999</v>
      </c>
      <c r="J22" s="10" t="s">
        <v>35</v>
      </c>
    </row>
    <row r="23" spans="1:10" ht="12.75">
      <c r="A23" s="6">
        <v>4</v>
      </c>
      <c r="B23" s="40" t="s">
        <v>43</v>
      </c>
      <c r="C23" s="7" t="s">
        <v>60</v>
      </c>
      <c r="D23" s="7" t="s">
        <v>84</v>
      </c>
      <c r="E23" s="8">
        <v>88.68</v>
      </c>
      <c r="F23" s="8">
        <f t="shared" si="0"/>
        <v>53.208000000000006</v>
      </c>
      <c r="G23" s="8">
        <v>77.5</v>
      </c>
      <c r="H23" s="9">
        <f t="shared" si="1"/>
        <v>31</v>
      </c>
      <c r="I23" s="8">
        <f t="shared" si="2"/>
        <v>84.208</v>
      </c>
      <c r="J23" s="10" t="s">
        <v>35</v>
      </c>
    </row>
    <row r="24" spans="1:10" ht="12.75">
      <c r="A24" s="6">
        <v>5</v>
      </c>
      <c r="B24" s="40" t="s">
        <v>44</v>
      </c>
      <c r="C24" s="7" t="s">
        <v>61</v>
      </c>
      <c r="D24" s="7" t="s">
        <v>85</v>
      </c>
      <c r="E24" s="8">
        <v>86.823</v>
      </c>
      <c r="F24" s="8">
        <f t="shared" si="0"/>
        <v>52.093799999999995</v>
      </c>
      <c r="G24" s="8">
        <v>78.75</v>
      </c>
      <c r="H24" s="9">
        <f t="shared" si="1"/>
        <v>31.5</v>
      </c>
      <c r="I24" s="8">
        <f t="shared" si="2"/>
        <v>83.59379999999999</v>
      </c>
      <c r="J24" s="10" t="s">
        <v>35</v>
      </c>
    </row>
    <row r="25" spans="1:10" ht="12.75">
      <c r="A25" s="6">
        <v>6</v>
      </c>
      <c r="B25" s="40" t="s">
        <v>45</v>
      </c>
      <c r="C25" s="7" t="s">
        <v>62</v>
      </c>
      <c r="D25" s="7" t="s">
        <v>86</v>
      </c>
      <c r="E25" s="8">
        <v>89.906</v>
      </c>
      <c r="F25" s="8">
        <f t="shared" si="0"/>
        <v>53.9436</v>
      </c>
      <c r="G25" s="8">
        <v>73.75</v>
      </c>
      <c r="H25" s="9">
        <f t="shared" si="1"/>
        <v>29.5</v>
      </c>
      <c r="I25" s="8">
        <f t="shared" si="2"/>
        <v>83.4436</v>
      </c>
      <c r="J25" s="10" t="s">
        <v>35</v>
      </c>
    </row>
    <row r="26" spans="1:10" ht="12.75">
      <c r="A26" s="6">
        <v>7</v>
      </c>
      <c r="B26" s="40" t="s">
        <v>46</v>
      </c>
      <c r="C26" s="7" t="s">
        <v>63</v>
      </c>
      <c r="D26" s="7" t="s">
        <v>87</v>
      </c>
      <c r="E26" s="8">
        <v>88.512</v>
      </c>
      <c r="F26" s="8">
        <f t="shared" si="0"/>
        <v>53.1072</v>
      </c>
      <c r="G26" s="8">
        <v>72.5</v>
      </c>
      <c r="H26" s="9">
        <f t="shared" si="1"/>
        <v>29</v>
      </c>
      <c r="I26" s="8">
        <f t="shared" si="2"/>
        <v>82.1072</v>
      </c>
      <c r="J26" s="10" t="s">
        <v>35</v>
      </c>
    </row>
    <row r="27" spans="1:10" ht="12.75">
      <c r="A27" s="6">
        <v>8</v>
      </c>
      <c r="B27" s="40" t="s">
        <v>43</v>
      </c>
      <c r="C27" s="7" t="s">
        <v>64</v>
      </c>
      <c r="D27" s="7" t="s">
        <v>83</v>
      </c>
      <c r="E27" s="8">
        <v>88.446</v>
      </c>
      <c r="F27" s="8">
        <f t="shared" si="0"/>
        <v>53.0676</v>
      </c>
      <c r="G27" s="8">
        <v>71.25</v>
      </c>
      <c r="H27" s="9">
        <f t="shared" si="1"/>
        <v>28.5</v>
      </c>
      <c r="I27" s="8">
        <f t="shared" si="2"/>
        <v>81.5676</v>
      </c>
      <c r="J27" s="10" t="s">
        <v>35</v>
      </c>
    </row>
    <row r="28" spans="1:10" ht="12.75">
      <c r="A28" s="6">
        <v>9</v>
      </c>
      <c r="B28" s="40" t="s">
        <v>47</v>
      </c>
      <c r="C28" s="7" t="s">
        <v>65</v>
      </c>
      <c r="D28" s="7" t="s">
        <v>88</v>
      </c>
      <c r="E28" s="8">
        <v>84.644</v>
      </c>
      <c r="F28" s="8">
        <f t="shared" si="0"/>
        <v>50.7864</v>
      </c>
      <c r="G28" s="8">
        <v>75</v>
      </c>
      <c r="H28" s="9">
        <f t="shared" si="1"/>
        <v>30</v>
      </c>
      <c r="I28" s="8">
        <f t="shared" si="2"/>
        <v>80.7864</v>
      </c>
      <c r="J28" s="10" t="s">
        <v>35</v>
      </c>
    </row>
    <row r="29" spans="1:10" ht="13.5" thickBot="1">
      <c r="A29" s="34">
        <v>10</v>
      </c>
      <c r="B29" s="41" t="s">
        <v>48</v>
      </c>
      <c r="C29" s="35" t="s">
        <v>66</v>
      </c>
      <c r="D29" s="35" t="s">
        <v>89</v>
      </c>
      <c r="E29" s="36">
        <v>84.384</v>
      </c>
      <c r="F29" s="36">
        <f t="shared" si="0"/>
        <v>50.6304</v>
      </c>
      <c r="G29" s="36">
        <v>70</v>
      </c>
      <c r="H29" s="37">
        <f t="shared" si="1"/>
        <v>28</v>
      </c>
      <c r="I29" s="36">
        <f t="shared" si="2"/>
        <v>78.63040000000001</v>
      </c>
      <c r="J29" s="38" t="s">
        <v>35</v>
      </c>
    </row>
    <row r="30" spans="1:10" ht="12.75">
      <c r="A30" s="28">
        <v>11</v>
      </c>
      <c r="B30" s="42" t="s">
        <v>42</v>
      </c>
      <c r="C30" s="29" t="s">
        <v>67</v>
      </c>
      <c r="D30" s="29" t="s">
        <v>90</v>
      </c>
      <c r="E30" s="30">
        <v>85.156</v>
      </c>
      <c r="F30" s="31">
        <f t="shared" si="0"/>
        <v>51.0936</v>
      </c>
      <c r="G30" s="30">
        <v>68.75</v>
      </c>
      <c r="H30" s="32">
        <f t="shared" si="1"/>
        <v>27.5</v>
      </c>
      <c r="I30" s="31">
        <f t="shared" si="2"/>
        <v>78.59360000000001</v>
      </c>
      <c r="J30" s="33" t="s">
        <v>36</v>
      </c>
    </row>
    <row r="31" spans="1:10" ht="12.75">
      <c r="A31" s="11">
        <v>12</v>
      </c>
      <c r="B31" s="43" t="s">
        <v>43</v>
      </c>
      <c r="C31" s="12" t="s">
        <v>68</v>
      </c>
      <c r="D31" s="12" t="s">
        <v>91</v>
      </c>
      <c r="E31" s="13">
        <v>89.78</v>
      </c>
      <c r="F31" s="13">
        <f t="shared" si="0"/>
        <v>53.868</v>
      </c>
      <c r="G31" s="13">
        <v>61.25</v>
      </c>
      <c r="H31" s="14">
        <f t="shared" si="1"/>
        <v>24.5</v>
      </c>
      <c r="I31" s="13">
        <f t="shared" si="2"/>
        <v>78.368</v>
      </c>
      <c r="J31" s="10" t="s">
        <v>36</v>
      </c>
    </row>
    <row r="32" spans="1:10" ht="12.75">
      <c r="A32" s="11">
        <v>13</v>
      </c>
      <c r="B32" s="43" t="s">
        <v>42</v>
      </c>
      <c r="C32" s="12" t="s">
        <v>68</v>
      </c>
      <c r="D32" s="12" t="s">
        <v>92</v>
      </c>
      <c r="E32" s="13">
        <v>86.271</v>
      </c>
      <c r="F32" s="13">
        <f t="shared" si="0"/>
        <v>51.7626</v>
      </c>
      <c r="G32" s="13">
        <v>66.25</v>
      </c>
      <c r="H32" s="14">
        <f t="shared" si="1"/>
        <v>26.5</v>
      </c>
      <c r="I32" s="13">
        <f t="shared" si="2"/>
        <v>78.26259999999999</v>
      </c>
      <c r="J32" s="10" t="s">
        <v>36</v>
      </c>
    </row>
    <row r="33" spans="1:10" ht="12.75">
      <c r="A33" s="11">
        <v>14</v>
      </c>
      <c r="B33" s="43" t="s">
        <v>49</v>
      </c>
      <c r="C33" s="12" t="s">
        <v>69</v>
      </c>
      <c r="D33" s="12" t="s">
        <v>93</v>
      </c>
      <c r="E33" s="8">
        <v>87.122</v>
      </c>
      <c r="F33" s="13">
        <f t="shared" si="0"/>
        <v>52.273199999999996</v>
      </c>
      <c r="G33" s="8">
        <v>61.25</v>
      </c>
      <c r="H33" s="14">
        <f t="shared" si="1"/>
        <v>24.5</v>
      </c>
      <c r="I33" s="13">
        <f t="shared" si="2"/>
        <v>76.7732</v>
      </c>
      <c r="J33" s="10" t="s">
        <v>36</v>
      </c>
    </row>
    <row r="34" spans="1:10" ht="12.75">
      <c r="A34" s="11">
        <v>15</v>
      </c>
      <c r="B34" s="43" t="s">
        <v>50</v>
      </c>
      <c r="C34" s="12" t="s">
        <v>70</v>
      </c>
      <c r="D34" s="12" t="s">
        <v>94</v>
      </c>
      <c r="E34" s="13">
        <v>89.861</v>
      </c>
      <c r="F34" s="13">
        <f t="shared" si="0"/>
        <v>53.9166</v>
      </c>
      <c r="G34" s="13">
        <v>56.25</v>
      </c>
      <c r="H34" s="14">
        <f t="shared" si="1"/>
        <v>22.5</v>
      </c>
      <c r="I34" s="13">
        <f t="shared" si="2"/>
        <v>76.4166</v>
      </c>
      <c r="J34" s="10" t="s">
        <v>36</v>
      </c>
    </row>
    <row r="35" spans="1:10" ht="12.75">
      <c r="A35" s="11">
        <v>16</v>
      </c>
      <c r="B35" s="43" t="s">
        <v>49</v>
      </c>
      <c r="C35" s="12" t="s">
        <v>71</v>
      </c>
      <c r="D35" s="12" t="s">
        <v>95</v>
      </c>
      <c r="E35" s="8">
        <v>90.384</v>
      </c>
      <c r="F35" s="13">
        <f t="shared" si="0"/>
        <v>54.230399999999996</v>
      </c>
      <c r="G35" s="8">
        <v>53.75</v>
      </c>
      <c r="H35" s="14">
        <f t="shared" si="1"/>
        <v>21.5</v>
      </c>
      <c r="I35" s="13">
        <f t="shared" si="2"/>
        <v>75.7304</v>
      </c>
      <c r="J35" s="10" t="s">
        <v>36</v>
      </c>
    </row>
    <row r="36" spans="1:10" ht="12.75">
      <c r="A36" s="11">
        <v>17</v>
      </c>
      <c r="B36" s="43" t="s">
        <v>49</v>
      </c>
      <c r="C36" s="12" t="s">
        <v>72</v>
      </c>
      <c r="D36" s="12" t="s">
        <v>96</v>
      </c>
      <c r="E36" s="13">
        <v>90.06</v>
      </c>
      <c r="F36" s="13">
        <f t="shared" si="0"/>
        <v>54.036</v>
      </c>
      <c r="G36" s="13">
        <v>52.5</v>
      </c>
      <c r="H36" s="14">
        <f t="shared" si="1"/>
        <v>21</v>
      </c>
      <c r="I36" s="13">
        <f t="shared" si="2"/>
        <v>75.036</v>
      </c>
      <c r="J36" s="10" t="s">
        <v>36</v>
      </c>
    </row>
    <row r="37" spans="1:10" ht="12.75">
      <c r="A37" s="11">
        <v>18</v>
      </c>
      <c r="B37" s="43" t="s">
        <v>51</v>
      </c>
      <c r="C37" s="12" t="s">
        <v>73</v>
      </c>
      <c r="D37" s="12" t="s">
        <v>97</v>
      </c>
      <c r="E37" s="8">
        <v>85.127</v>
      </c>
      <c r="F37" s="13">
        <f t="shared" si="0"/>
        <v>51.07619999999999</v>
      </c>
      <c r="G37" s="8">
        <v>57.5</v>
      </c>
      <c r="H37" s="14">
        <f t="shared" si="1"/>
        <v>23</v>
      </c>
      <c r="I37" s="13">
        <f t="shared" si="2"/>
        <v>74.0762</v>
      </c>
      <c r="J37" s="10" t="s">
        <v>36</v>
      </c>
    </row>
    <row r="38" spans="1:10" ht="12.75">
      <c r="A38" s="11">
        <v>19</v>
      </c>
      <c r="B38" s="43" t="s">
        <v>40</v>
      </c>
      <c r="C38" s="12" t="s">
        <v>74</v>
      </c>
      <c r="D38" s="12" t="s">
        <v>89</v>
      </c>
      <c r="E38" s="13">
        <v>86.867</v>
      </c>
      <c r="F38" s="13">
        <f t="shared" si="0"/>
        <v>52.120200000000004</v>
      </c>
      <c r="G38" s="13">
        <v>53.75</v>
      </c>
      <c r="H38" s="14">
        <f t="shared" si="1"/>
        <v>21.5</v>
      </c>
      <c r="I38" s="13">
        <f t="shared" si="2"/>
        <v>73.62020000000001</v>
      </c>
      <c r="J38" s="10" t="s">
        <v>36</v>
      </c>
    </row>
    <row r="39" spans="1:10" ht="12.75">
      <c r="A39" s="11">
        <v>20</v>
      </c>
      <c r="B39" s="43" t="s">
        <v>52</v>
      </c>
      <c r="C39" s="12" t="s">
        <v>75</v>
      </c>
      <c r="D39" s="12" t="s">
        <v>86</v>
      </c>
      <c r="E39" s="13">
        <v>80.824</v>
      </c>
      <c r="F39" s="13">
        <f t="shared" si="0"/>
        <v>48.4944</v>
      </c>
      <c r="G39" s="13">
        <v>56.25</v>
      </c>
      <c r="H39" s="14">
        <f t="shared" si="1"/>
        <v>22.5</v>
      </c>
      <c r="I39" s="13">
        <f t="shared" si="2"/>
        <v>70.9944</v>
      </c>
      <c r="J39" s="10" t="s">
        <v>36</v>
      </c>
    </row>
    <row r="40" spans="1:10" ht="12.75">
      <c r="A40" s="11">
        <v>21</v>
      </c>
      <c r="B40" s="43" t="s">
        <v>53</v>
      </c>
      <c r="C40" s="12" t="s">
        <v>76</v>
      </c>
      <c r="D40" s="12" t="s">
        <v>98</v>
      </c>
      <c r="E40" s="8">
        <v>78.937</v>
      </c>
      <c r="F40" s="13">
        <f t="shared" si="0"/>
        <v>47.362199999999994</v>
      </c>
      <c r="G40" s="8">
        <v>55</v>
      </c>
      <c r="H40" s="14">
        <f t="shared" si="1"/>
        <v>22</v>
      </c>
      <c r="I40" s="13">
        <f t="shared" si="2"/>
        <v>69.3622</v>
      </c>
      <c r="J40" s="10" t="s">
        <v>36</v>
      </c>
    </row>
    <row r="41" spans="1:10" ht="12.75">
      <c r="A41" s="6">
        <v>22</v>
      </c>
      <c r="B41" s="40" t="s">
        <v>54</v>
      </c>
      <c r="C41" s="7" t="s">
        <v>77</v>
      </c>
      <c r="D41" s="7" t="s">
        <v>99</v>
      </c>
      <c r="E41" s="8">
        <v>87.734</v>
      </c>
      <c r="F41" s="8">
        <f t="shared" si="0"/>
        <v>52.64039999999999</v>
      </c>
      <c r="G41" s="2" t="s">
        <v>33</v>
      </c>
      <c r="H41" s="9"/>
      <c r="I41" s="8"/>
      <c r="J41" s="3" t="s">
        <v>38</v>
      </c>
    </row>
    <row r="42" spans="1:10" ht="25.5">
      <c r="A42" s="6">
        <v>23</v>
      </c>
      <c r="B42" s="40" t="s">
        <v>40</v>
      </c>
      <c r="C42" s="7" t="s">
        <v>78</v>
      </c>
      <c r="D42" s="7" t="s">
        <v>74</v>
      </c>
      <c r="E42" s="8">
        <v>88.427</v>
      </c>
      <c r="F42" s="8">
        <f t="shared" si="0"/>
        <v>53.056200000000004</v>
      </c>
      <c r="G42" s="2">
        <v>85</v>
      </c>
      <c r="H42" s="9">
        <f t="shared" si="1"/>
        <v>34</v>
      </c>
      <c r="I42" s="8">
        <f t="shared" si="2"/>
        <v>87.0562</v>
      </c>
      <c r="J42" s="27" t="s">
        <v>37</v>
      </c>
    </row>
    <row r="43" spans="1:10" ht="25.5">
      <c r="A43" s="6">
        <v>24</v>
      </c>
      <c r="B43" s="40" t="s">
        <v>56</v>
      </c>
      <c r="C43" s="7" t="s">
        <v>79</v>
      </c>
      <c r="D43" s="7" t="s">
        <v>63</v>
      </c>
      <c r="E43" s="8">
        <v>92.48</v>
      </c>
      <c r="F43" s="8">
        <f t="shared" si="0"/>
        <v>55.488</v>
      </c>
      <c r="G43" s="2">
        <v>67.5</v>
      </c>
      <c r="H43" s="9">
        <f t="shared" si="1"/>
        <v>27</v>
      </c>
      <c r="I43" s="8">
        <f t="shared" si="2"/>
        <v>82.488</v>
      </c>
      <c r="J43" s="27" t="s">
        <v>37</v>
      </c>
    </row>
    <row r="44" spans="1:10" ht="25.5">
      <c r="A44" s="6">
        <v>25</v>
      </c>
      <c r="B44" s="40" t="s">
        <v>55</v>
      </c>
      <c r="C44" s="7" t="s">
        <v>80</v>
      </c>
      <c r="D44" s="7" t="s">
        <v>100</v>
      </c>
      <c r="E44" s="8">
        <v>83.901</v>
      </c>
      <c r="F44" s="8">
        <f t="shared" si="0"/>
        <v>50.340599999999995</v>
      </c>
      <c r="G44" s="2">
        <v>31.25</v>
      </c>
      <c r="H44" s="9">
        <f t="shared" si="1"/>
        <v>12.5</v>
      </c>
      <c r="I44" s="8">
        <f t="shared" si="2"/>
        <v>62.840599999999995</v>
      </c>
      <c r="J44" s="27" t="s">
        <v>34</v>
      </c>
    </row>
    <row r="45" spans="1:10" ht="12.75">
      <c r="A45" s="20"/>
      <c r="B45" s="20"/>
      <c r="C45" s="20"/>
      <c r="D45" s="21"/>
      <c r="E45" s="22"/>
      <c r="F45" s="22"/>
      <c r="G45" s="22"/>
      <c r="H45" s="22"/>
      <c r="I45" s="22"/>
      <c r="J45" s="23"/>
    </row>
    <row r="46" spans="1:10" ht="12.75">
      <c r="A46" s="20"/>
      <c r="B46" s="20"/>
      <c r="C46" s="20"/>
      <c r="D46" s="21"/>
      <c r="E46" s="22"/>
      <c r="F46" s="22"/>
      <c r="G46" s="22"/>
      <c r="H46" s="22"/>
      <c r="I46" s="22"/>
      <c r="J46" s="23"/>
    </row>
    <row r="47" spans="1:10" ht="12.75">
      <c r="A47" s="20"/>
      <c r="B47" s="20"/>
      <c r="C47" s="20"/>
      <c r="D47" s="21"/>
      <c r="E47" s="22"/>
      <c r="F47" s="22"/>
      <c r="G47" s="22"/>
      <c r="H47" s="22"/>
      <c r="I47" s="22"/>
      <c r="J47" s="39"/>
    </row>
    <row r="48" spans="1:11" ht="12.75">
      <c r="A48" s="50"/>
      <c r="B48" s="50"/>
      <c r="C48" s="50"/>
      <c r="D48" s="50"/>
      <c r="E48" s="24"/>
      <c r="F48" s="24"/>
      <c r="G48" s="1"/>
      <c r="H48" s="24"/>
      <c r="I48" s="24"/>
      <c r="J48" s="1"/>
      <c r="K48" s="24"/>
    </row>
    <row r="49" spans="1:11" ht="12.75">
      <c r="A49" s="50"/>
      <c r="B49" s="50"/>
      <c r="C49" s="50"/>
      <c r="D49" s="50"/>
      <c r="E49" s="24"/>
      <c r="F49" s="24"/>
      <c r="G49" s="1"/>
      <c r="H49" s="24"/>
      <c r="I49" s="24"/>
      <c r="J49" s="1"/>
      <c r="K49" s="24"/>
    </row>
    <row r="50" spans="1:11" ht="10.5" customHeight="1">
      <c r="A50" s="1"/>
      <c r="B50" s="1"/>
      <c r="C50" s="1"/>
      <c r="D50" s="1"/>
      <c r="E50" s="24"/>
      <c r="F50" s="24"/>
      <c r="G50" s="1"/>
      <c r="H50" s="24"/>
      <c r="I50" s="24"/>
      <c r="J50" s="1"/>
      <c r="K50" s="24"/>
    </row>
    <row r="51" spans="1:11" ht="10.5" customHeight="1">
      <c r="A51" s="1"/>
      <c r="B51" s="1"/>
      <c r="C51" s="1"/>
      <c r="D51" s="1"/>
      <c r="E51" s="24"/>
      <c r="F51" s="24"/>
      <c r="G51" s="1"/>
      <c r="H51" s="24"/>
      <c r="I51" s="24"/>
      <c r="J51" s="1"/>
      <c r="K51" s="24"/>
    </row>
    <row r="52" spans="1:9" ht="7.5" customHeight="1">
      <c r="A52" s="50"/>
      <c r="B52" s="50"/>
      <c r="C52" s="50"/>
      <c r="D52" s="50"/>
      <c r="E52" s="50"/>
      <c r="F52" s="50"/>
      <c r="G52" s="50"/>
      <c r="H52" s="50"/>
      <c r="I52" s="1"/>
    </row>
    <row r="53" spans="1:10" ht="9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0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</row>
  </sheetData>
  <sheetProtection/>
  <mergeCells count="40">
    <mergeCell ref="C17:C19"/>
    <mergeCell ref="B17:B19"/>
    <mergeCell ref="A1:J1"/>
    <mergeCell ref="A2:J2"/>
    <mergeCell ref="A14:D14"/>
    <mergeCell ref="A52:D52"/>
    <mergeCell ref="E52:H52"/>
    <mergeCell ref="A16:J16"/>
    <mergeCell ref="E14:I14"/>
    <mergeCell ref="E15:I15"/>
    <mergeCell ref="A6:D6"/>
    <mergeCell ref="F6:J6"/>
    <mergeCell ref="F7:J7"/>
    <mergeCell ref="A15:D15"/>
    <mergeCell ref="A8:D8"/>
    <mergeCell ref="A9:D9"/>
    <mergeCell ref="A10:D10"/>
    <mergeCell ref="A11:D11"/>
    <mergeCell ref="F10:J10"/>
    <mergeCell ref="F11:J11"/>
    <mergeCell ref="D3:J3"/>
    <mergeCell ref="D4:J4"/>
    <mergeCell ref="J17:J19"/>
    <mergeCell ref="A48:D48"/>
    <mergeCell ref="A49:D49"/>
    <mergeCell ref="A5:J5"/>
    <mergeCell ref="A7:D7"/>
    <mergeCell ref="F8:J8"/>
    <mergeCell ref="F9:J9"/>
    <mergeCell ref="A17:A19"/>
    <mergeCell ref="A54:J54"/>
    <mergeCell ref="D17:D19"/>
    <mergeCell ref="E17:F18"/>
    <mergeCell ref="G17:H18"/>
    <mergeCell ref="I17:I19"/>
    <mergeCell ref="A12:D12"/>
    <mergeCell ref="A13:D13"/>
    <mergeCell ref="A53:J53"/>
    <mergeCell ref="F12:J12"/>
    <mergeCell ref="F13:J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MURAT ERDAL</cp:lastModifiedBy>
  <cp:lastPrinted>2024-01-18T11:42:41Z</cp:lastPrinted>
  <dcterms:created xsi:type="dcterms:W3CDTF">2008-10-15T07:57:41Z</dcterms:created>
  <dcterms:modified xsi:type="dcterms:W3CDTF">2024-01-19T11:20:58Z</dcterms:modified>
  <cp:category/>
  <cp:version/>
  <cp:contentType/>
  <cp:contentStatus/>
</cp:coreProperties>
</file>