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547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<sst xmlns="http://schemas.openxmlformats.org/spreadsheetml/2006/main" count="55" uniqueCount="43">
  <si>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Birimi</t>
  </si>
  <si>
    <t>Bölümü</t>
  </si>
  <si>
    <t>Kadro Derecesi</t>
  </si>
  <si>
    <t>Kadro Adedi</t>
  </si>
  <si>
    <t>ALES</t>
  </si>
  <si>
    <t>Puan</t>
  </si>
  <si>
    <t xml:space="preserve">Jüri </t>
  </si>
  <si>
    <t>Jüri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</si>
  <si>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</si>
  <si>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</si>
  <si>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</si>
  <si>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</si>
  <si>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</si>
  <si>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</si>
  <si>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</si>
  <si>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</si>
  <si>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</si>
  <si>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</si>
  <si>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SINAV JÜRİ ÜYELERİ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</si>
  <si>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</si>
  <si>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</si>
  <si>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</si>
  <si>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</si>
  <si>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</si>
  <si>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</si>
  <si>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</si>
  <si>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</si>
  <si>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</si>
  <si>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</si>
  <si>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</si>
  <si>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</si>
  <si>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</si>
  <si>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* 1 (bir) nüsha Personel Daire Başkanlığına gönderilecektir.</t>
  </si>
  <si>
    <t>Sinan BURAN</t>
  </si>
  <si>
    <t>Büşra MEHDER</t>
  </si>
  <si>
    <t>Kübra ÖZONAY</t>
  </si>
  <si>
    <t>Büşra KÖTÜZ</t>
  </si>
  <si>
    <t>Büşra AKTAŞ</t>
  </si>
  <si>
    <t>SAĞLIK BİLİMLERİ FAKÜLTESİ</t>
  </si>
  <si>
    <t>FİZYOTERAPİ VE REHABİLİTASYON</t>
  </si>
  <si>
    <t>ARAŞTIRMA GÖREVLİSİ (ÖNCELİKLİ ALAN)</t>
  </si>
  <si>
    <t>BAŞARILI</t>
  </si>
  <si>
    <t>BAŞARISIZ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</si>
</sst>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0.0"/>
    <numFmt numFmtId="182" formatCode="_-* #,##0.0\ _T_L_-;\-* #,##0.0\ _T_L_-;_-* &quot;-&quot;??\ _T_L_-;_-@_-"/>
    <numFmt numFmtId="183" formatCode="_-* #,##0\ _T_L_-;\-* #,##0\ _T_L_-;_-* &quot;-&quot;??\ _T_L_-;_-@_-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,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183" fontId="21" fillId="0" borderId="10" xfId="53" applyNumberFormat="1" applyFont="1" applyBorder="1" applyAlignment="1">
      <alignment horizontal="center"/>
    </xf>
    <xf numFmtId="183" fontId="21" fillId="0" borderId="12" xfId="53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4" fontId="22" fillId="0" borderId="0" xfId="0" applyNumberFormat="1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workbookViewId="0" topLeftCell="A7">
      <selection activeCell="Y18" sqref="Y18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48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2" customFormat="1" ht="29.25" customHeight="1">
      <c r="A4" s="21" t="s">
        <v>0</v>
      </c>
      <c r="B4" s="21"/>
      <c r="C4" s="10" t="s">
        <v>19</v>
      </c>
      <c r="D4" s="21" t="s">
        <v>38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" customFormat="1" ht="29.25" customHeight="1">
      <c r="A5" s="21" t="s">
        <v>1</v>
      </c>
      <c r="B5" s="21"/>
      <c r="C5" s="11" t="s">
        <v>19</v>
      </c>
      <c r="D5" s="33" t="s">
        <v>39</v>
      </c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2" customFormat="1" ht="29.25" customHeight="1">
      <c r="A6" s="21" t="s">
        <v>30</v>
      </c>
      <c r="B6" s="21"/>
      <c r="C6" s="10" t="s">
        <v>19</v>
      </c>
      <c r="D6" s="21" t="s">
        <v>39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" customFormat="1" ht="29.25" customHeight="1">
      <c r="A7" s="21" t="s">
        <v>31</v>
      </c>
      <c r="B7" s="21"/>
      <c r="C7" s="10" t="s">
        <v>19</v>
      </c>
      <c r="D7" s="21" t="s">
        <v>40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2" customFormat="1" ht="29.25" customHeight="1">
      <c r="A8" s="21" t="s">
        <v>2</v>
      </c>
      <c r="B8" s="21"/>
      <c r="C8" s="10" t="s">
        <v>19</v>
      </c>
      <c r="D8" s="21">
        <v>4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2" customFormat="1" ht="29.25" customHeight="1">
      <c r="A9" s="21" t="s">
        <v>3</v>
      </c>
      <c r="B9" s="21"/>
      <c r="C9" s="10" t="s">
        <v>19</v>
      </c>
      <c r="D9" s="21">
        <v>1</v>
      </c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2" customFormat="1" ht="29.25" customHeight="1">
      <c r="A10" s="33" t="s">
        <v>23</v>
      </c>
      <c r="B10" s="21"/>
      <c r="C10" s="12" t="s">
        <v>19</v>
      </c>
      <c r="D10" s="22">
        <v>44565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.75">
      <c r="A11" s="35" t="s">
        <v>27</v>
      </c>
      <c r="B11" s="35"/>
      <c r="C11" s="13" t="s">
        <v>19</v>
      </c>
      <c r="D11" s="35">
        <v>154579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">
      <c r="A12" s="34" t="s">
        <v>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2.75" customHeight="1">
      <c r="A13" s="23" t="s">
        <v>8</v>
      </c>
      <c r="B13" s="24" t="s">
        <v>9</v>
      </c>
      <c r="C13" s="24" t="s">
        <v>4</v>
      </c>
      <c r="D13" s="24"/>
      <c r="E13" s="24" t="s">
        <v>10</v>
      </c>
      <c r="F13" s="24"/>
      <c r="G13" s="25" t="s">
        <v>11</v>
      </c>
      <c r="H13" s="26"/>
      <c r="I13" s="27"/>
      <c r="J13" s="23" t="s">
        <v>15</v>
      </c>
      <c r="K13" s="23" t="s">
        <v>28</v>
      </c>
      <c r="L13" s="23" t="s">
        <v>29</v>
      </c>
      <c r="M13" s="25" t="s">
        <v>24</v>
      </c>
      <c r="N13" s="37"/>
    </row>
    <row r="14" spans="1:14" ht="15">
      <c r="A14" s="23"/>
      <c r="B14" s="24"/>
      <c r="C14" s="24"/>
      <c r="D14" s="24"/>
      <c r="E14" s="24"/>
      <c r="F14" s="24"/>
      <c r="G14" s="28"/>
      <c r="H14" s="29"/>
      <c r="I14" s="30"/>
      <c r="J14" s="24"/>
      <c r="K14" s="24"/>
      <c r="L14" s="24"/>
      <c r="M14" s="38"/>
      <c r="N14" s="39"/>
    </row>
    <row r="15" spans="1:14" ht="45">
      <c r="A15" s="23"/>
      <c r="B15" s="24"/>
      <c r="C15" s="5" t="s">
        <v>12</v>
      </c>
      <c r="D15" s="4" t="s">
        <v>20</v>
      </c>
      <c r="E15" s="5" t="s">
        <v>5</v>
      </c>
      <c r="F15" s="4" t="s">
        <v>22</v>
      </c>
      <c r="G15" s="4" t="s">
        <v>13</v>
      </c>
      <c r="H15" s="4" t="s">
        <v>14</v>
      </c>
      <c r="I15" s="4" t="s">
        <v>21</v>
      </c>
      <c r="J15" s="24"/>
      <c r="K15" s="24"/>
      <c r="L15" s="24"/>
      <c r="M15" s="40"/>
      <c r="N15" s="41"/>
    </row>
    <row r="16" spans="1:14" s="3" customFormat="1" ht="15">
      <c r="A16" s="15">
        <v>1</v>
      </c>
      <c r="B16" s="7" t="s">
        <v>33</v>
      </c>
      <c r="C16" s="6">
        <v>91.8</v>
      </c>
      <c r="D16" s="8">
        <f>0.3*C16</f>
        <v>27.54</v>
      </c>
      <c r="E16" s="6">
        <v>100</v>
      </c>
      <c r="F16" s="8">
        <f>0.1*E16</f>
        <v>10</v>
      </c>
      <c r="G16" s="6"/>
      <c r="H16" s="6">
        <v>85.94</v>
      </c>
      <c r="I16" s="8">
        <f>0.3*H16</f>
        <v>25.782</v>
      </c>
      <c r="J16" s="6">
        <v>72</v>
      </c>
      <c r="K16" s="9">
        <f>0.3*J16</f>
        <v>21.599999999999998</v>
      </c>
      <c r="L16" s="8">
        <f>SUM(D16,F16,I16,K16)</f>
        <v>84.922</v>
      </c>
      <c r="M16" s="19" t="s">
        <v>41</v>
      </c>
      <c r="N16" s="20"/>
    </row>
    <row r="17" spans="1:14" s="3" customFormat="1" ht="15">
      <c r="A17" s="16">
        <v>2</v>
      </c>
      <c r="B17" s="7" t="s">
        <v>34</v>
      </c>
      <c r="C17" s="6">
        <v>90.65</v>
      </c>
      <c r="D17" s="8">
        <f>0.3*C17</f>
        <v>27.195</v>
      </c>
      <c r="E17" s="6">
        <v>86.25</v>
      </c>
      <c r="F17" s="8">
        <f>0.1*E17</f>
        <v>8.625</v>
      </c>
      <c r="G17" s="8">
        <v>3.4</v>
      </c>
      <c r="H17" s="6">
        <v>86</v>
      </c>
      <c r="I17" s="8">
        <f>0.3*H17</f>
        <v>25.8</v>
      </c>
      <c r="J17" s="6">
        <v>43</v>
      </c>
      <c r="K17" s="9">
        <f>0.3*J17</f>
        <v>12.9</v>
      </c>
      <c r="L17" s="8">
        <f>SUM(D17,F17,I17,K17)</f>
        <v>74.52000000000001</v>
      </c>
      <c r="M17" s="19" t="s">
        <v>42</v>
      </c>
      <c r="N17" s="20"/>
    </row>
    <row r="18" spans="1:14" s="3" customFormat="1" ht="15">
      <c r="A18" s="15">
        <v>3</v>
      </c>
      <c r="B18" s="7" t="s">
        <v>35</v>
      </c>
      <c r="C18" s="6">
        <v>91.88</v>
      </c>
      <c r="D18" s="8">
        <f>0.3*C18</f>
        <v>27.563999999999997</v>
      </c>
      <c r="E18" s="6">
        <v>81.25</v>
      </c>
      <c r="F18" s="8">
        <f>0.1*E18</f>
        <v>8.125</v>
      </c>
      <c r="G18" s="6">
        <v>2.8</v>
      </c>
      <c r="H18" s="6">
        <v>72</v>
      </c>
      <c r="I18" s="8">
        <f>0.3*H18</f>
        <v>21.599999999999998</v>
      </c>
      <c r="J18" s="6">
        <v>42</v>
      </c>
      <c r="K18" s="9">
        <f>0.3*J18</f>
        <v>12.6</v>
      </c>
      <c r="L18" s="8">
        <f>SUM(D18,F18,I18,K18)</f>
        <v>69.88899999999998</v>
      </c>
      <c r="M18" s="19" t="s">
        <v>42</v>
      </c>
      <c r="N18" s="20"/>
    </row>
    <row r="19" spans="1:14" s="3" customFormat="1" ht="15">
      <c r="A19" s="15">
        <v>4</v>
      </c>
      <c r="B19" s="7" t="s">
        <v>36</v>
      </c>
      <c r="C19" s="6">
        <v>90.46</v>
      </c>
      <c r="D19" s="8">
        <f>0.3*C19</f>
        <v>27.137999999999998</v>
      </c>
      <c r="E19" s="6">
        <v>78.75</v>
      </c>
      <c r="F19" s="8">
        <f>0.1*E19</f>
        <v>7.875</v>
      </c>
      <c r="G19" s="6">
        <v>3.21</v>
      </c>
      <c r="H19" s="6">
        <v>81.56</v>
      </c>
      <c r="I19" s="8">
        <f>0.3*H19</f>
        <v>24.468</v>
      </c>
      <c r="J19" s="6">
        <v>30</v>
      </c>
      <c r="K19" s="9">
        <f>0.3*J19</f>
        <v>9</v>
      </c>
      <c r="L19" s="8">
        <f>SUM(D19,F19,I19,K19)</f>
        <v>68.481</v>
      </c>
      <c r="M19" s="19" t="s">
        <v>42</v>
      </c>
      <c r="N19" s="20"/>
    </row>
    <row r="20" spans="1:14" s="3" customFormat="1" ht="15">
      <c r="A20" s="15">
        <v>5</v>
      </c>
      <c r="B20" s="7" t="s">
        <v>37</v>
      </c>
      <c r="C20" s="6">
        <v>88.26</v>
      </c>
      <c r="D20" s="8">
        <f>0.3*C20</f>
        <v>26.478</v>
      </c>
      <c r="E20" s="6">
        <v>83.75</v>
      </c>
      <c r="F20" s="8">
        <f>0.1*E20</f>
        <v>8.375</v>
      </c>
      <c r="G20" s="6">
        <v>3.1</v>
      </c>
      <c r="H20" s="6">
        <v>79</v>
      </c>
      <c r="I20" s="8">
        <f>0.3*H20</f>
        <v>23.7</v>
      </c>
      <c r="J20" s="6">
        <v>19</v>
      </c>
      <c r="K20" s="9">
        <f>0.3*J20</f>
        <v>5.7</v>
      </c>
      <c r="L20" s="8">
        <f>SUM(D20,F20,I20,K20)</f>
        <v>64.253</v>
      </c>
      <c r="M20" s="19" t="s">
        <v>42</v>
      </c>
      <c r="N20" s="20"/>
    </row>
    <row r="21" spans="1:14" ht="15">
      <c r="A21" s="36" t="s">
        <v>18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5">
      <c r="A22" s="18" t="s">
        <v>6</v>
      </c>
      <c r="B22" s="18"/>
      <c r="C22" s="18"/>
      <c r="D22" s="18"/>
      <c r="E22" s="18"/>
      <c r="F22" s="18" t="s">
        <v>7</v>
      </c>
      <c r="G22" s="18"/>
      <c r="H22" s="18"/>
      <c r="I22" s="18"/>
      <c r="J22" s="18"/>
      <c r="K22" s="18" t="s">
        <v>6</v>
      </c>
      <c r="L22" s="18"/>
      <c r="M22" s="18"/>
      <c r="N22" s="18"/>
    </row>
    <row r="23" spans="1:14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4"/>
      <c r="N24" s="14"/>
    </row>
    <row r="25" spans="1:14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9" spans="1:14" ht="15">
      <c r="A29" s="17" t="s">
        <v>32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/>
  <mergeCells count="44">
    <mergeCell ref="A7:B7"/>
    <mergeCell ref="A21:N21"/>
    <mergeCell ref="A29:N29"/>
    <mergeCell ref="E13:F14"/>
    <mergeCell ref="D6:N6"/>
    <mergeCell ref="D7:N7"/>
    <mergeCell ref="M18:N18"/>
    <mergeCell ref="M13:N15"/>
    <mergeCell ref="A24:K24"/>
    <mergeCell ref="A9:B9"/>
    <mergeCell ref="A10:B10"/>
    <mergeCell ref="A13:A15"/>
    <mergeCell ref="B13:B15"/>
    <mergeCell ref="D5:N5"/>
    <mergeCell ref="A12:N12"/>
    <mergeCell ref="C13:D14"/>
    <mergeCell ref="D11:N11"/>
    <mergeCell ref="J13:J15"/>
    <mergeCell ref="A11:B11"/>
    <mergeCell ref="A1:N1"/>
    <mergeCell ref="A2:N2"/>
    <mergeCell ref="A4:B4"/>
    <mergeCell ref="A5:B5"/>
    <mergeCell ref="A6:B6"/>
    <mergeCell ref="A3:N3"/>
    <mergeCell ref="D4:N4"/>
    <mergeCell ref="K22:N22"/>
    <mergeCell ref="M17:N17"/>
    <mergeCell ref="D8:N8"/>
    <mergeCell ref="D9:N9"/>
    <mergeCell ref="D10:N10"/>
    <mergeCell ref="K13:K15"/>
    <mergeCell ref="L13:L15"/>
    <mergeCell ref="G13:I14"/>
    <mergeCell ref="A25:N25"/>
    <mergeCell ref="A23:E23"/>
    <mergeCell ref="M16:N16"/>
    <mergeCell ref="M19:N19"/>
    <mergeCell ref="M20:N20"/>
    <mergeCell ref="A8:B8"/>
    <mergeCell ref="F23:J23"/>
    <mergeCell ref="K23:N23"/>
    <mergeCell ref="A22:E22"/>
    <mergeCell ref="F22:J22"/>
  </mergeCells>
  <printOptions/>
  <pageMargins left="0.7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Hasan Akyıldız</cp:lastModifiedBy>
  <cp:lastPrinted>2021-08-04T09:26:40Z</cp:lastPrinted>
  <dcterms:created xsi:type="dcterms:W3CDTF">2008-10-15T07:57:41Z</dcterms:created>
  <dcterms:modified xsi:type="dcterms:W3CDTF">2022-01-06T12:32:00Z</dcterms:modified>
  <cp:category/>
  <cp:version/>
  <cp:contentType/>
  <cp:contentStatus/>
</cp:coreProperties>
</file>