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75" tabRatio="949" activeTab="0"/>
  </bookViews>
  <sheets>
    <sheet name="Full Liste" sheetId="1" r:id="rId1"/>
    <sheet name="20.01.2021" sheetId="2" r:id="rId2"/>
  </sheets>
  <definedNames>
    <definedName name="_xlnm.Print_Area" localSheetId="0">'Full Liste'!$A$1:$H$47</definedName>
  </definedNames>
  <calcPr fullCalcOnLoad="1"/>
</workbook>
</file>

<file path=xl/sharedStrings.xml><?xml version="1.0" encoding="utf-8"?>
<sst xmlns="http://schemas.openxmlformats.org/spreadsheetml/2006/main" count="170" uniqueCount="78">
  <si>
    <t>Birimi</t>
  </si>
  <si>
    <t>Bölümü</t>
  </si>
  <si>
    <t>Kadro Derecesi</t>
  </si>
  <si>
    <t>Kadro Adedi</t>
  </si>
  <si>
    <t>Ön Değerlendirmenin Yapıldığı Tarih</t>
  </si>
  <si>
    <t>ALES</t>
  </si>
  <si>
    <t>Puan</t>
  </si>
  <si>
    <t>ÖN DEĞERLENDİRME SONUCUNDA GİRİŞ SINAVINA GİRMEYE HAK KAZANAN ADAYLARA AİT LİSTE</t>
  </si>
  <si>
    <t>SINAV KOMİSYONU</t>
  </si>
  <si>
    <t xml:space="preserve">Jüri </t>
  </si>
  <si>
    <t>Jüri</t>
  </si>
  <si>
    <t>Başkan</t>
  </si>
  <si>
    <t>Üye</t>
  </si>
  <si>
    <t>Raportör</t>
  </si>
  <si>
    <t>Adı Soyadı</t>
  </si>
  <si>
    <t>Yabancı Dil</t>
  </si>
  <si>
    <t xml:space="preserve">Puan </t>
  </si>
  <si>
    <t>(A)
Puanın
%60'ı</t>
  </si>
  <si>
    <t>(B)
Puanın
%40'ı</t>
  </si>
  <si>
    <t>:</t>
  </si>
  <si>
    <t>* Birinci nüshada giriş sınavına girmeye hak kazanan adaylar, İkinci nüshada tüm adayların sıralaması yer alacaktır.</t>
  </si>
  <si>
    <t>T.C.</t>
  </si>
  <si>
    <t>UŞAK ÜNİVERSİTESİ REKTÖRLÜĞÜ</t>
  </si>
  <si>
    <t>* Her nüshadan bir (1) adet Personel Daire Başkanlığına gönderilecektir.</t>
  </si>
  <si>
    <t>ÖN DEĞERLENDİRME FORMU
(REKTÖRLÜĞE BAĞLI BÖLÜMLER VE
LİSANS DÜZEYİNDE EĞİTİM YAPILAN BİRİMLER İÇİN)</t>
  </si>
  <si>
    <t>İlan Numarası</t>
  </si>
  <si>
    <t>(A+B)
Ön 
Değerlendirme
Notu</t>
  </si>
  <si>
    <t>Anabilim Dalı</t>
  </si>
  <si>
    <t>Kadro Unvanı</t>
  </si>
  <si>
    <r>
      <t>Sınav Giriş Tarihi</t>
    </r>
    <r>
      <rPr>
        <sz val="12"/>
        <rFont val="Arial Tur"/>
        <family val="0"/>
      </rPr>
      <t>↓</t>
    </r>
  </si>
  <si>
    <r>
      <t xml:space="preserve">Yeri </t>
    </r>
    <r>
      <rPr>
        <sz val="12"/>
        <rFont val="Arial Tur"/>
        <family val="0"/>
      </rPr>
      <t>↓</t>
    </r>
  </si>
  <si>
    <r>
      <t xml:space="preserve">Saati </t>
    </r>
    <r>
      <rPr>
        <sz val="12"/>
        <rFont val="Arial Tur"/>
        <family val="0"/>
      </rPr>
      <t>↓</t>
    </r>
  </si>
  <si>
    <t xml:space="preserve">Hasan Umutlu </t>
  </si>
  <si>
    <t>Murat Yılmaz</t>
  </si>
  <si>
    <t>Elif Tuğçe Bozduman</t>
  </si>
  <si>
    <t>Anet Taşçıoğlu</t>
  </si>
  <si>
    <t>Cemre Nur Çetin</t>
  </si>
  <si>
    <t>Merve Dölek</t>
  </si>
  <si>
    <t>Kübra Aycan Gelekçi</t>
  </si>
  <si>
    <t>Bahar Koç</t>
  </si>
  <si>
    <t xml:space="preserve">Hüseyin Cevahir </t>
  </si>
  <si>
    <t>Batuhan Karabiber</t>
  </si>
  <si>
    <t xml:space="preserve">Muhammet Atila </t>
  </si>
  <si>
    <t>Alihan Serdengeçti</t>
  </si>
  <si>
    <t>İlker Akar</t>
  </si>
  <si>
    <t>Emrah Çetin</t>
  </si>
  <si>
    <t>Demet Kutgi</t>
  </si>
  <si>
    <t>Şerife Koç</t>
  </si>
  <si>
    <t>Şule Batbaylı</t>
  </si>
  <si>
    <t>Doğukan Tarakçı</t>
  </si>
  <si>
    <t>Aytuğ Tuğrul Eskimergen</t>
  </si>
  <si>
    <t>Yağmur Tuğçe Akyıldız</t>
  </si>
  <si>
    <t>Özkan Ayşegül</t>
  </si>
  <si>
    <t>Merve Ekici</t>
  </si>
  <si>
    <t>Nihan Demir</t>
  </si>
  <si>
    <t>Sevdagül Dengiz</t>
  </si>
  <si>
    <t>Burcu Yaman Selçi</t>
  </si>
  <si>
    <t>Ayten Nahide Korkmaz</t>
  </si>
  <si>
    <t>Nimet Elmacıoğlu</t>
  </si>
  <si>
    <t>Bünyamin Ata</t>
  </si>
  <si>
    <t>Değerlendirme Sonucu</t>
  </si>
  <si>
    <t>Başarılı</t>
  </si>
  <si>
    <t xml:space="preserve">Başvuru şartlarını Sağlayamamıştır. </t>
  </si>
  <si>
    <t>Uygulamalı Bilimler Fakültesi</t>
  </si>
  <si>
    <t>Uluslararası Ticaret ve Finansman</t>
  </si>
  <si>
    <t xml:space="preserve">Uluslararası Ticaret </t>
  </si>
  <si>
    <t>Araştırma Görevlisi</t>
  </si>
  <si>
    <t>TC NO</t>
  </si>
  <si>
    <t xml:space="preserve">Uğur Coşkun </t>
  </si>
  <si>
    <t>Doç.Dr.Hakan BOZ</t>
  </si>
  <si>
    <t>Dr.Öğr.Üyesi İbrahim KAYNAR</t>
  </si>
  <si>
    <t>Dr.Öğr.Üyesi M.Niyazi ÇANKAYA</t>
  </si>
  <si>
    <t>Tarih: 22.01.2021</t>
  </si>
  <si>
    <t>Uygulamalı Bilimler Fakültesi 301 nolu salon</t>
  </si>
  <si>
    <t>Sınav : 10:30</t>
  </si>
  <si>
    <t>Sınava girmeye hak kazandı</t>
  </si>
  <si>
    <t>Ön sıralamaya giremedi</t>
  </si>
  <si>
    <t>Öndeğerlendirme Sonucu</t>
  </si>
</sst>
</file>

<file path=xl/styles.xml><?xml version="1.0" encoding="utf-8"?>
<styleSheet xmlns="http://schemas.openxmlformats.org/spreadsheetml/2006/main">
  <numFmts count="2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00"/>
    <numFmt numFmtId="181" formatCode="0.00000"/>
    <numFmt numFmtId="182" formatCode="[$-41F]d\ mmmm\ yyyy\ dddd"/>
  </numFmts>
  <fonts count="23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2"/>
      <name val="Arial T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181" fontId="20" fillId="0" borderId="0" xfId="0" applyNumberFormat="1" applyFont="1" applyAlignment="1">
      <alignment horizontal="left" vertical="center"/>
    </xf>
    <xf numFmtId="181" fontId="21" fillId="0" borderId="0" xfId="0" applyNumberFormat="1" applyFont="1" applyAlignment="1">
      <alignment horizontal="left" vertical="center"/>
    </xf>
    <xf numFmtId="181" fontId="21" fillId="0" borderId="0" xfId="0" applyNumberFormat="1" applyFont="1" applyAlignment="1">
      <alignment horizontal="left" vertical="center" wrapText="1"/>
    </xf>
    <xf numFmtId="181" fontId="21" fillId="0" borderId="0" xfId="0" applyNumberFormat="1" applyFont="1" applyAlignment="1">
      <alignment vertical="center"/>
    </xf>
    <xf numFmtId="181" fontId="19" fillId="0" borderId="10" xfId="0" applyNumberFormat="1" applyFont="1" applyBorder="1" applyAlignment="1">
      <alignment horizontal="center" vertical="center"/>
    </xf>
    <xf numFmtId="181" fontId="19" fillId="0" borderId="10" xfId="0" applyNumberFormat="1" applyFont="1" applyBorder="1" applyAlignment="1">
      <alignment horizontal="center" vertical="center" wrapText="1"/>
    </xf>
    <xf numFmtId="181" fontId="19" fillId="0" borderId="0" xfId="0" applyNumberFormat="1" applyFont="1" applyAlignment="1">
      <alignment/>
    </xf>
    <xf numFmtId="181" fontId="19" fillId="0" borderId="0" xfId="0" applyNumberFormat="1" applyFont="1" applyAlignment="1">
      <alignment horizontal="center"/>
    </xf>
    <xf numFmtId="181" fontId="19" fillId="0" borderId="0" xfId="0" applyNumberFormat="1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24" borderId="0" xfId="0" applyFont="1" applyFill="1" applyAlignment="1">
      <alignment vertical="center"/>
    </xf>
    <xf numFmtId="181" fontId="19" fillId="0" borderId="0" xfId="0" applyNumberFormat="1" applyFont="1" applyAlignment="1">
      <alignment horizontal="left"/>
    </xf>
    <xf numFmtId="0" fontId="19" fillId="0" borderId="10" xfId="0" applyFont="1" applyFill="1" applyBorder="1" applyAlignment="1">
      <alignment/>
    </xf>
    <xf numFmtId="181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vertical="center"/>
    </xf>
    <xf numFmtId="181" fontId="19" fillId="0" borderId="0" xfId="0" applyNumberFormat="1" applyFont="1" applyAlignment="1">
      <alignment/>
    </xf>
    <xf numFmtId="0" fontId="19" fillId="0" borderId="10" xfId="0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181" fontId="21" fillId="0" borderId="0" xfId="0" applyNumberFormat="1" applyFont="1" applyAlignment="1">
      <alignment horizontal="center" vertical="center"/>
    </xf>
    <xf numFmtId="181" fontId="21" fillId="0" borderId="0" xfId="0" applyNumberFormat="1" applyFont="1" applyAlignment="1">
      <alignment horizontal="center" vertical="center" wrapText="1"/>
    </xf>
    <xf numFmtId="1" fontId="21" fillId="0" borderId="0" xfId="0" applyNumberFormat="1" applyFont="1" applyAlignment="1">
      <alignment horizontal="center" vertical="center"/>
    </xf>
    <xf numFmtId="14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181" fontId="19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181" fontId="19" fillId="0" borderId="10" xfId="0" applyNumberFormat="1" applyFont="1" applyBorder="1" applyAlignment="1">
      <alignment horizontal="center" vertical="center"/>
    </xf>
    <xf numFmtId="181" fontId="19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center"/>
    </xf>
    <xf numFmtId="181" fontId="19" fillId="0" borderId="0" xfId="0" applyNumberFormat="1" applyFont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161925</xdr:rowOff>
    </xdr:from>
    <xdr:to>
      <xdr:col>0</xdr:col>
      <xdr:colOff>733425</xdr:colOff>
      <xdr:row>3</xdr:row>
      <xdr:rowOff>142875</xdr:rowOff>
    </xdr:to>
    <xdr:pic>
      <xdr:nvPicPr>
        <xdr:cNvPr id="1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7048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1</xdr:col>
      <xdr:colOff>933450</xdr:colOff>
      <xdr:row>3</xdr:row>
      <xdr:rowOff>152400</xdr:rowOff>
    </xdr:to>
    <xdr:pic>
      <xdr:nvPicPr>
        <xdr:cNvPr id="1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914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view="pageBreakPreview" zoomScale="60" zoomScaleNormal="130" zoomScalePageLayoutView="0" workbookViewId="0" topLeftCell="A1">
      <selection activeCell="A1" sqref="A1:H47"/>
    </sheetView>
  </sheetViews>
  <sheetFormatPr defaultColWidth="9.00390625" defaultRowHeight="12.75"/>
  <cols>
    <col min="1" max="1" width="12.00390625" style="1" bestFit="1" customWidth="1"/>
    <col min="2" max="2" width="27.75390625" style="1" customWidth="1"/>
    <col min="3" max="3" width="13.875" style="15" customWidth="1"/>
    <col min="4" max="4" width="10.625" style="15" customWidth="1"/>
    <col min="5" max="5" width="13.125" style="15" customWidth="1"/>
    <col min="6" max="6" width="12.875" style="15" customWidth="1"/>
    <col min="7" max="7" width="15.00390625" style="15" customWidth="1"/>
    <col min="8" max="8" width="30.00390625" style="1" bestFit="1" customWidth="1"/>
    <col min="9" max="16384" width="9.125" style="1" customWidth="1"/>
  </cols>
  <sheetData>
    <row r="1" spans="1:7" ht="15">
      <c r="A1" s="24" t="s">
        <v>21</v>
      </c>
      <c r="B1" s="24"/>
      <c r="C1" s="24"/>
      <c r="D1" s="24"/>
      <c r="E1" s="24"/>
      <c r="F1" s="24"/>
      <c r="G1" s="24"/>
    </row>
    <row r="2" spans="1:7" ht="15">
      <c r="A2" s="24" t="s">
        <v>22</v>
      </c>
      <c r="B2" s="24"/>
      <c r="C2" s="24"/>
      <c r="D2" s="24"/>
      <c r="E2" s="24"/>
      <c r="F2" s="24"/>
      <c r="G2" s="24"/>
    </row>
    <row r="3" spans="1:7" ht="15">
      <c r="A3" s="5"/>
      <c r="B3" s="5"/>
      <c r="C3" s="7"/>
      <c r="D3" s="7"/>
      <c r="E3" s="7"/>
      <c r="F3" s="7"/>
      <c r="G3" s="7"/>
    </row>
    <row r="4" spans="1:7" ht="45" customHeight="1">
      <c r="A4" s="25" t="s">
        <v>24</v>
      </c>
      <c r="B4" s="25"/>
      <c r="C4" s="25"/>
      <c r="D4" s="25"/>
      <c r="E4" s="25"/>
      <c r="F4" s="25"/>
      <c r="G4" s="25"/>
    </row>
    <row r="5" spans="1:7" ht="26.25" customHeight="1">
      <c r="A5" s="26" t="s">
        <v>0</v>
      </c>
      <c r="B5" s="26"/>
      <c r="C5" s="8" t="s">
        <v>19</v>
      </c>
      <c r="D5" s="27" t="s">
        <v>63</v>
      </c>
      <c r="E5" s="27"/>
      <c r="F5" s="27"/>
      <c r="G5" s="27"/>
    </row>
    <row r="6" spans="1:7" ht="26.25" customHeight="1">
      <c r="A6" s="26" t="s">
        <v>1</v>
      </c>
      <c r="B6" s="26"/>
      <c r="C6" s="9" t="s">
        <v>19</v>
      </c>
      <c r="D6" s="28" t="s">
        <v>64</v>
      </c>
      <c r="E6" s="28"/>
      <c r="F6" s="28"/>
      <c r="G6" s="28"/>
    </row>
    <row r="7" spans="1:7" ht="26.25" customHeight="1">
      <c r="A7" s="26" t="s">
        <v>27</v>
      </c>
      <c r="B7" s="26"/>
      <c r="C7" s="8" t="s">
        <v>19</v>
      </c>
      <c r="D7" s="27" t="s">
        <v>65</v>
      </c>
      <c r="E7" s="27"/>
      <c r="F7" s="27"/>
      <c r="G7" s="27"/>
    </row>
    <row r="8" spans="1:7" ht="26.25" customHeight="1">
      <c r="A8" s="26" t="s">
        <v>28</v>
      </c>
      <c r="B8" s="26"/>
      <c r="C8" s="8" t="s">
        <v>19</v>
      </c>
      <c r="D8" s="27" t="s">
        <v>66</v>
      </c>
      <c r="E8" s="27"/>
      <c r="F8" s="27"/>
      <c r="G8" s="27"/>
    </row>
    <row r="9" spans="1:7" ht="26.25" customHeight="1">
      <c r="A9" s="26" t="s">
        <v>2</v>
      </c>
      <c r="B9" s="26"/>
      <c r="C9" s="8" t="s">
        <v>19</v>
      </c>
      <c r="D9" s="29">
        <v>4</v>
      </c>
      <c r="E9" s="29"/>
      <c r="F9" s="29"/>
      <c r="G9" s="29"/>
    </row>
    <row r="10" spans="1:7" ht="26.25" customHeight="1">
      <c r="A10" s="26" t="s">
        <v>3</v>
      </c>
      <c r="B10" s="26"/>
      <c r="C10" s="8" t="s">
        <v>19</v>
      </c>
      <c r="D10" s="29">
        <v>1</v>
      </c>
      <c r="E10" s="29"/>
      <c r="F10" s="29"/>
      <c r="G10" s="29"/>
    </row>
    <row r="11" spans="1:7" ht="26.25" customHeight="1">
      <c r="A11" s="26" t="s">
        <v>4</v>
      </c>
      <c r="B11" s="26"/>
      <c r="C11" s="8" t="s">
        <v>19</v>
      </c>
      <c r="D11" s="30">
        <v>44218</v>
      </c>
      <c r="E11" s="30"/>
      <c r="F11" s="30"/>
      <c r="G11" s="30"/>
    </row>
    <row r="12" spans="1:7" ht="26.25" customHeight="1">
      <c r="A12" s="26" t="s">
        <v>25</v>
      </c>
      <c r="B12" s="26"/>
      <c r="C12" s="10" t="s">
        <v>19</v>
      </c>
      <c r="D12" s="29">
        <v>154324</v>
      </c>
      <c r="E12" s="29"/>
      <c r="F12" s="29"/>
      <c r="G12" s="29"/>
    </row>
    <row r="13" spans="1:7" ht="26.25" customHeight="1">
      <c r="A13" s="31" t="s">
        <v>29</v>
      </c>
      <c r="B13" s="31"/>
      <c r="C13" s="27" t="s">
        <v>30</v>
      </c>
      <c r="D13" s="27"/>
      <c r="E13" s="27"/>
      <c r="F13" s="27" t="s">
        <v>31</v>
      </c>
      <c r="G13" s="27"/>
    </row>
    <row r="14" spans="1:7" ht="26.25" customHeight="1">
      <c r="A14" s="32">
        <v>44224</v>
      </c>
      <c r="B14" s="33"/>
      <c r="C14" s="33" t="s">
        <v>73</v>
      </c>
      <c r="D14" s="33"/>
      <c r="E14" s="33"/>
      <c r="F14" s="33" t="s">
        <v>74</v>
      </c>
      <c r="G14" s="33"/>
    </row>
    <row r="15" spans="1:7" ht="12.75">
      <c r="A15" s="36" t="s">
        <v>7</v>
      </c>
      <c r="B15" s="36"/>
      <c r="C15" s="36"/>
      <c r="D15" s="36"/>
      <c r="E15" s="36"/>
      <c r="F15" s="36"/>
      <c r="G15" s="36"/>
    </row>
    <row r="16" spans="1:8" ht="12.75" customHeight="1">
      <c r="A16" s="37" t="s">
        <v>67</v>
      </c>
      <c r="B16" s="38" t="s">
        <v>14</v>
      </c>
      <c r="C16" s="39" t="s">
        <v>5</v>
      </c>
      <c r="D16" s="39"/>
      <c r="E16" s="39" t="s">
        <v>15</v>
      </c>
      <c r="F16" s="39"/>
      <c r="G16" s="40" t="s">
        <v>26</v>
      </c>
      <c r="H16" s="38" t="s">
        <v>77</v>
      </c>
    </row>
    <row r="17" spans="1:8" ht="12.75">
      <c r="A17" s="37"/>
      <c r="B17" s="38"/>
      <c r="C17" s="39"/>
      <c r="D17" s="39"/>
      <c r="E17" s="39"/>
      <c r="F17" s="39"/>
      <c r="G17" s="39"/>
      <c r="H17" s="38"/>
    </row>
    <row r="18" spans="1:8" ht="38.25">
      <c r="A18" s="37"/>
      <c r="B18" s="38"/>
      <c r="C18" s="11" t="s">
        <v>16</v>
      </c>
      <c r="D18" s="12" t="s">
        <v>17</v>
      </c>
      <c r="E18" s="11" t="s">
        <v>6</v>
      </c>
      <c r="F18" s="12" t="s">
        <v>18</v>
      </c>
      <c r="G18" s="39"/>
      <c r="H18" s="38"/>
    </row>
    <row r="19" spans="1:8" ht="12.75">
      <c r="A19" s="23">
        <v>1</v>
      </c>
      <c r="B19" s="19" t="s">
        <v>45</v>
      </c>
      <c r="C19" s="20">
        <v>86.19658</v>
      </c>
      <c r="D19" s="20">
        <v>51.717948</v>
      </c>
      <c r="E19" s="20">
        <v>88.75</v>
      </c>
      <c r="F19" s="20">
        <v>35.5</v>
      </c>
      <c r="G19" s="20">
        <v>87.217948</v>
      </c>
      <c r="H19" s="16" t="s">
        <v>75</v>
      </c>
    </row>
    <row r="20" spans="1:8" ht="12.75">
      <c r="A20" s="23">
        <v>2</v>
      </c>
      <c r="B20" s="19" t="s">
        <v>49</v>
      </c>
      <c r="C20" s="20">
        <v>79.26401</v>
      </c>
      <c r="D20" s="20">
        <v>47.558406</v>
      </c>
      <c r="E20" s="20">
        <v>92.5</v>
      </c>
      <c r="F20" s="20">
        <v>37</v>
      </c>
      <c r="G20" s="20">
        <v>84.55840599999999</v>
      </c>
      <c r="H20" s="16" t="s">
        <v>75</v>
      </c>
    </row>
    <row r="21" spans="1:8" ht="12.75">
      <c r="A21" s="23">
        <v>3</v>
      </c>
      <c r="B21" s="19" t="s">
        <v>52</v>
      </c>
      <c r="C21" s="20">
        <v>81.72708</v>
      </c>
      <c r="D21" s="20">
        <v>49.036248</v>
      </c>
      <c r="E21" s="20">
        <v>88.75</v>
      </c>
      <c r="F21" s="20">
        <v>35.5</v>
      </c>
      <c r="G21" s="20">
        <v>84.536248</v>
      </c>
      <c r="H21" s="16" t="s">
        <v>75</v>
      </c>
    </row>
    <row r="22" spans="1:8" ht="12.75">
      <c r="A22" s="23">
        <v>4</v>
      </c>
      <c r="B22" s="19" t="s">
        <v>36</v>
      </c>
      <c r="C22" s="20">
        <v>80.55809</v>
      </c>
      <c r="D22" s="20">
        <v>48.334854</v>
      </c>
      <c r="E22" s="20">
        <v>83.75</v>
      </c>
      <c r="F22" s="20">
        <v>33.5</v>
      </c>
      <c r="G22" s="20">
        <v>81.834854</v>
      </c>
      <c r="H22" s="16" t="s">
        <v>75</v>
      </c>
    </row>
    <row r="23" spans="1:8" ht="12.75">
      <c r="A23" s="23">
        <v>5</v>
      </c>
      <c r="B23" s="19" t="s">
        <v>51</v>
      </c>
      <c r="C23" s="20">
        <v>79.98733</v>
      </c>
      <c r="D23" s="20">
        <v>47.992398</v>
      </c>
      <c r="E23" s="20">
        <v>83.75</v>
      </c>
      <c r="F23" s="20">
        <v>33.5</v>
      </c>
      <c r="G23" s="20">
        <v>81.49239800000001</v>
      </c>
      <c r="H23" s="16" t="s">
        <v>75</v>
      </c>
    </row>
    <row r="24" spans="1:11" ht="12.75">
      <c r="A24" s="23">
        <v>6</v>
      </c>
      <c r="B24" s="19" t="s">
        <v>68</v>
      </c>
      <c r="C24" s="20">
        <v>77.27079</v>
      </c>
      <c r="D24" s="20">
        <v>46.362474</v>
      </c>
      <c r="E24" s="20">
        <v>85</v>
      </c>
      <c r="F24" s="20">
        <v>34</v>
      </c>
      <c r="G24" s="20">
        <v>80.36247399999999</v>
      </c>
      <c r="H24" s="16" t="s">
        <v>75</v>
      </c>
      <c r="K24" s="17"/>
    </row>
    <row r="25" spans="1:8" ht="12.75">
      <c r="A25" s="23">
        <v>7</v>
      </c>
      <c r="B25" s="19" t="s">
        <v>42</v>
      </c>
      <c r="C25" s="20">
        <v>83.44668</v>
      </c>
      <c r="D25" s="20">
        <v>50.068008</v>
      </c>
      <c r="E25" s="20">
        <v>75</v>
      </c>
      <c r="F25" s="20">
        <v>30</v>
      </c>
      <c r="G25" s="20">
        <v>80.06800799999999</v>
      </c>
      <c r="H25" s="16" t="s">
        <v>75</v>
      </c>
    </row>
    <row r="26" spans="1:8" ht="12.75">
      <c r="A26" s="23">
        <v>8</v>
      </c>
      <c r="B26" s="19" t="s">
        <v>50</v>
      </c>
      <c r="C26" s="20">
        <v>82.47873</v>
      </c>
      <c r="D26" s="20">
        <v>49.487238</v>
      </c>
      <c r="E26" s="20">
        <v>76.25</v>
      </c>
      <c r="F26" s="20">
        <v>30.5</v>
      </c>
      <c r="G26" s="20">
        <v>79.98</v>
      </c>
      <c r="H26" s="16" t="s">
        <v>75</v>
      </c>
    </row>
    <row r="27" spans="1:8" ht="12.75">
      <c r="A27" s="23">
        <v>9</v>
      </c>
      <c r="B27" s="19" t="s">
        <v>47</v>
      </c>
      <c r="C27" s="20">
        <v>74.4855</v>
      </c>
      <c r="D27" s="20">
        <v>44.6913</v>
      </c>
      <c r="E27" s="20">
        <v>86.25</v>
      </c>
      <c r="F27" s="20">
        <v>34.5</v>
      </c>
      <c r="G27" s="20">
        <v>79.1913</v>
      </c>
      <c r="H27" s="16" t="s">
        <v>75</v>
      </c>
    </row>
    <row r="28" spans="1:8" ht="12.75">
      <c r="A28" s="23">
        <v>10</v>
      </c>
      <c r="B28" s="19" t="s">
        <v>33</v>
      </c>
      <c r="C28" s="20">
        <v>81.93034</v>
      </c>
      <c r="D28" s="20">
        <v>49.158204</v>
      </c>
      <c r="E28" s="20">
        <v>75</v>
      </c>
      <c r="F28" s="20">
        <v>30</v>
      </c>
      <c r="G28" s="20">
        <v>79.158204</v>
      </c>
      <c r="H28" s="16" t="s">
        <v>75</v>
      </c>
    </row>
    <row r="29" spans="1:8" ht="12.75">
      <c r="A29" s="23">
        <v>11</v>
      </c>
      <c r="B29" s="19" t="s">
        <v>35</v>
      </c>
      <c r="C29" s="20">
        <v>78.78267</v>
      </c>
      <c r="D29" s="20">
        <v>47.269602</v>
      </c>
      <c r="E29" s="20">
        <v>73.75</v>
      </c>
      <c r="F29" s="20">
        <v>29.5</v>
      </c>
      <c r="G29" s="20">
        <v>76.76960199999999</v>
      </c>
      <c r="H29" s="16" t="s">
        <v>76</v>
      </c>
    </row>
    <row r="30" spans="1:8" ht="12.75">
      <c r="A30" s="23">
        <v>12</v>
      </c>
      <c r="B30" s="19" t="s">
        <v>46</v>
      </c>
      <c r="C30" s="20">
        <v>75.44133</v>
      </c>
      <c r="D30" s="20">
        <v>45.26479799999999</v>
      </c>
      <c r="E30" s="20">
        <v>78.75</v>
      </c>
      <c r="F30" s="20">
        <v>31.5</v>
      </c>
      <c r="G30" s="20">
        <v>76.76479799999998</v>
      </c>
      <c r="H30" s="16" t="s">
        <v>76</v>
      </c>
    </row>
    <row r="31" spans="1:8" ht="12.75">
      <c r="A31" s="23">
        <v>13</v>
      </c>
      <c r="B31" s="19" t="s">
        <v>54</v>
      </c>
      <c r="C31" s="20">
        <v>75.91886</v>
      </c>
      <c r="D31" s="20">
        <v>45.55131599999999</v>
      </c>
      <c r="E31" s="20">
        <v>77.5</v>
      </c>
      <c r="F31" s="20">
        <v>31</v>
      </c>
      <c r="G31" s="20">
        <v>76.55131599999999</v>
      </c>
      <c r="H31" s="16" t="s">
        <v>76</v>
      </c>
    </row>
    <row r="32" spans="1:8" ht="12.75">
      <c r="A32" s="23">
        <v>14</v>
      </c>
      <c r="B32" s="19" t="s">
        <v>43</v>
      </c>
      <c r="C32" s="20">
        <v>77.15202</v>
      </c>
      <c r="D32" s="20">
        <v>46.291211999999994</v>
      </c>
      <c r="E32" s="20">
        <v>73.75</v>
      </c>
      <c r="F32" s="20">
        <v>29.5</v>
      </c>
      <c r="G32" s="20">
        <v>75.791212</v>
      </c>
      <c r="H32" s="16" t="s">
        <v>76</v>
      </c>
    </row>
    <row r="33" spans="1:8" ht="12.75">
      <c r="A33" s="23">
        <v>15</v>
      </c>
      <c r="B33" s="19" t="s">
        <v>38</v>
      </c>
      <c r="C33" s="20">
        <v>77.69051</v>
      </c>
      <c r="D33" s="20">
        <v>46.614306</v>
      </c>
      <c r="E33" s="20">
        <v>72.5</v>
      </c>
      <c r="F33" s="20">
        <v>29</v>
      </c>
      <c r="G33" s="20">
        <v>75.614306</v>
      </c>
      <c r="H33" s="16" t="s">
        <v>76</v>
      </c>
    </row>
    <row r="34" spans="1:8" ht="12.75">
      <c r="A34" s="23">
        <v>16</v>
      </c>
      <c r="B34" s="19" t="s">
        <v>37</v>
      </c>
      <c r="C34" s="20">
        <v>80.91817</v>
      </c>
      <c r="D34" s="20">
        <v>48.550902</v>
      </c>
      <c r="E34" s="20">
        <v>66.25</v>
      </c>
      <c r="F34" s="20">
        <v>26.5</v>
      </c>
      <c r="G34" s="20">
        <v>75.05090200000001</v>
      </c>
      <c r="H34" s="16" t="s">
        <v>76</v>
      </c>
    </row>
    <row r="35" spans="1:8" ht="12.75">
      <c r="A35" s="23">
        <v>17</v>
      </c>
      <c r="B35" s="19" t="s">
        <v>34</v>
      </c>
      <c r="C35" s="20">
        <v>74.90631</v>
      </c>
      <c r="D35" s="20">
        <v>44.943786</v>
      </c>
      <c r="E35" s="20">
        <v>75</v>
      </c>
      <c r="F35" s="20">
        <v>30</v>
      </c>
      <c r="G35" s="20">
        <v>74.943786</v>
      </c>
      <c r="H35" s="16" t="s">
        <v>76</v>
      </c>
    </row>
    <row r="36" spans="1:8" ht="12.75">
      <c r="A36" s="23">
        <v>18</v>
      </c>
      <c r="B36" s="19" t="s">
        <v>41</v>
      </c>
      <c r="C36" s="20">
        <v>73.67139</v>
      </c>
      <c r="D36" s="20">
        <v>44.202834</v>
      </c>
      <c r="E36" s="20">
        <v>76.25</v>
      </c>
      <c r="F36" s="20">
        <v>30.5</v>
      </c>
      <c r="G36" s="20">
        <v>74.702834</v>
      </c>
      <c r="H36" s="16" t="s">
        <v>76</v>
      </c>
    </row>
    <row r="37" spans="1:8" ht="12.75">
      <c r="A37" s="23">
        <v>19</v>
      </c>
      <c r="B37" s="19" t="s">
        <v>40</v>
      </c>
      <c r="C37" s="20">
        <v>77.62615</v>
      </c>
      <c r="D37" s="20">
        <v>46.575689999999994</v>
      </c>
      <c r="E37" s="20">
        <v>70</v>
      </c>
      <c r="F37" s="20">
        <v>28</v>
      </c>
      <c r="G37" s="20">
        <v>74.57569</v>
      </c>
      <c r="H37" s="16" t="s">
        <v>76</v>
      </c>
    </row>
    <row r="38" spans="1:8" ht="12.75">
      <c r="A38" s="23">
        <v>20</v>
      </c>
      <c r="B38" s="19" t="s">
        <v>44</v>
      </c>
      <c r="C38" s="20">
        <v>71.91345</v>
      </c>
      <c r="D38" s="20">
        <v>43.14807</v>
      </c>
      <c r="E38" s="20">
        <v>76.25</v>
      </c>
      <c r="F38" s="20">
        <v>30.5</v>
      </c>
      <c r="G38" s="20">
        <v>73.64806999999999</v>
      </c>
      <c r="H38" s="16" t="s">
        <v>76</v>
      </c>
    </row>
    <row r="39" spans="1:8" ht="12.75">
      <c r="A39" s="23">
        <v>21</v>
      </c>
      <c r="B39" s="19" t="s">
        <v>55</v>
      </c>
      <c r="C39" s="20">
        <v>73.27836</v>
      </c>
      <c r="D39" s="20">
        <v>43.967016</v>
      </c>
      <c r="E39" s="20">
        <v>72.5</v>
      </c>
      <c r="F39" s="20">
        <v>29</v>
      </c>
      <c r="G39" s="20">
        <v>72.967016</v>
      </c>
      <c r="H39" s="16" t="s">
        <v>76</v>
      </c>
    </row>
    <row r="40" spans="1:8" ht="12.75">
      <c r="A40" s="23">
        <v>22</v>
      </c>
      <c r="B40" s="19" t="s">
        <v>32</v>
      </c>
      <c r="C40" s="20">
        <v>71.27838</v>
      </c>
      <c r="D40" s="20">
        <v>42.767027999999996</v>
      </c>
      <c r="E40" s="20">
        <v>75</v>
      </c>
      <c r="F40" s="20">
        <v>30</v>
      </c>
      <c r="G40" s="20">
        <v>72.767028</v>
      </c>
      <c r="H40" s="16" t="s">
        <v>76</v>
      </c>
    </row>
    <row r="41" spans="1:8" ht="12.75">
      <c r="A41" s="23">
        <v>23</v>
      </c>
      <c r="B41" s="19" t="s">
        <v>56</v>
      </c>
      <c r="C41" s="20">
        <v>74.39427</v>
      </c>
      <c r="D41" s="20">
        <f>0.6*C41</f>
        <v>44.636562000000005</v>
      </c>
      <c r="E41" s="20">
        <v>66.25</v>
      </c>
      <c r="F41" s="20">
        <f>0.4*E41</f>
        <v>26.5</v>
      </c>
      <c r="G41" s="20">
        <f>SUM(D41,F41)</f>
        <v>71.136562</v>
      </c>
      <c r="H41" s="16" t="s">
        <v>76</v>
      </c>
    </row>
    <row r="42" spans="1:8" ht="12.75">
      <c r="A42" s="23">
        <v>24</v>
      </c>
      <c r="B42" s="19" t="s">
        <v>48</v>
      </c>
      <c r="C42" s="20">
        <v>71.58619</v>
      </c>
      <c r="D42" s="20">
        <v>42.951714</v>
      </c>
      <c r="E42" s="20">
        <v>68.75</v>
      </c>
      <c r="F42" s="20">
        <v>27.5</v>
      </c>
      <c r="G42" s="20">
        <v>70.45171400000001</v>
      </c>
      <c r="H42" s="16" t="s">
        <v>76</v>
      </c>
    </row>
    <row r="43" spans="1:8" ht="12.75">
      <c r="A43" s="23">
        <v>25</v>
      </c>
      <c r="B43" s="19" t="s">
        <v>39</v>
      </c>
      <c r="C43" s="20">
        <v>79.40779</v>
      </c>
      <c r="D43" s="20">
        <v>47.644674</v>
      </c>
      <c r="E43" s="20">
        <v>56.25</v>
      </c>
      <c r="F43" s="20">
        <v>22.5</v>
      </c>
      <c r="G43" s="20">
        <v>70.14467400000001</v>
      </c>
      <c r="H43" s="16" t="s">
        <v>76</v>
      </c>
    </row>
    <row r="44" spans="1:8" ht="12.75">
      <c r="A44" s="23">
        <v>26</v>
      </c>
      <c r="B44" s="19" t="s">
        <v>53</v>
      </c>
      <c r="C44" s="20">
        <v>73.77259</v>
      </c>
      <c r="D44" s="20">
        <v>44.26355399999999</v>
      </c>
      <c r="E44" s="20">
        <v>62.5</v>
      </c>
      <c r="F44" s="20">
        <v>25</v>
      </c>
      <c r="G44" s="20">
        <v>69.263554</v>
      </c>
      <c r="H44" s="16" t="s">
        <v>76</v>
      </c>
    </row>
    <row r="45" spans="1:8" ht="12.75">
      <c r="A45" s="23">
        <v>27</v>
      </c>
      <c r="B45" s="19" t="s">
        <v>57</v>
      </c>
      <c r="C45" s="20">
        <v>74.50713</v>
      </c>
      <c r="D45" s="20">
        <f>0.6*C45</f>
        <v>44.704278</v>
      </c>
      <c r="E45" s="20">
        <v>91.25</v>
      </c>
      <c r="F45" s="20">
        <f>0.4*E45</f>
        <v>36.5</v>
      </c>
      <c r="G45" s="20">
        <f>SUM(D45,F45)</f>
        <v>81.204278</v>
      </c>
      <c r="H45" s="21" t="s">
        <v>62</v>
      </c>
    </row>
    <row r="46" spans="1:8" ht="12.75">
      <c r="A46" s="23">
        <v>28</v>
      </c>
      <c r="B46" s="19" t="s">
        <v>58</v>
      </c>
      <c r="C46" s="20">
        <v>74.96363</v>
      </c>
      <c r="D46" s="20">
        <f>0.6*C46</f>
        <v>44.97817799999999</v>
      </c>
      <c r="E46" s="20">
        <v>55</v>
      </c>
      <c r="F46" s="20">
        <f>0.4*E46</f>
        <v>22</v>
      </c>
      <c r="G46" s="20">
        <f>SUM(D46,F46)</f>
        <v>66.97817799999999</v>
      </c>
      <c r="H46" s="21" t="s">
        <v>62</v>
      </c>
    </row>
    <row r="47" spans="1:8" ht="12.75">
      <c r="A47" s="23">
        <v>29</v>
      </c>
      <c r="B47" s="19" t="s">
        <v>59</v>
      </c>
      <c r="C47" s="20">
        <v>72.60732</v>
      </c>
      <c r="D47" s="20">
        <f>0.6*C47</f>
        <v>43.564392</v>
      </c>
      <c r="E47" s="20">
        <v>63.75</v>
      </c>
      <c r="F47" s="20">
        <f>0.4*E47</f>
        <v>25.5</v>
      </c>
      <c r="G47" s="20">
        <f>SUM(D47,F47)</f>
        <v>69.064392</v>
      </c>
      <c r="H47" s="21" t="s">
        <v>62</v>
      </c>
    </row>
    <row r="49" spans="1:7" ht="12.75">
      <c r="A49" s="43"/>
      <c r="B49" s="43"/>
      <c r="C49" s="43"/>
      <c r="D49" s="43"/>
      <c r="E49" s="43"/>
      <c r="F49" s="43"/>
      <c r="G49" s="43"/>
    </row>
    <row r="50" spans="1:7" ht="12.75">
      <c r="A50" s="2"/>
      <c r="B50" s="2"/>
      <c r="C50" s="13"/>
      <c r="D50" s="13"/>
      <c r="E50" s="13"/>
      <c r="F50" s="13"/>
      <c r="G50" s="13"/>
    </row>
    <row r="51" spans="1:7" ht="12.75">
      <c r="A51" s="2"/>
      <c r="B51" s="2"/>
      <c r="C51" s="22"/>
      <c r="D51" s="14"/>
      <c r="E51" s="13"/>
      <c r="F51" s="13"/>
      <c r="G51" s="13"/>
    </row>
    <row r="52" spans="1:7" ht="12.75">
      <c r="A52" s="2"/>
      <c r="B52" s="2"/>
      <c r="C52" s="13"/>
      <c r="D52" s="13"/>
      <c r="E52" s="13"/>
      <c r="F52" s="13"/>
      <c r="G52" s="13"/>
    </row>
    <row r="53" spans="1:7" ht="12.75">
      <c r="A53" s="34"/>
      <c r="B53" s="34"/>
      <c r="C53" s="35"/>
      <c r="D53" s="35"/>
      <c r="E53" s="35"/>
      <c r="F53" s="35"/>
      <c r="G53" s="35"/>
    </row>
    <row r="54" spans="1:7" ht="12.75">
      <c r="A54" s="34"/>
      <c r="B54" s="34"/>
      <c r="C54" s="35"/>
      <c r="D54" s="35"/>
      <c r="E54" s="35"/>
      <c r="F54" s="35"/>
      <c r="G54" s="35"/>
    </row>
    <row r="55" spans="1:8" ht="12.75">
      <c r="A55" s="34"/>
      <c r="B55" s="34"/>
      <c r="C55" s="35"/>
      <c r="D55" s="35"/>
      <c r="E55" s="35"/>
      <c r="F55" s="35"/>
      <c r="G55" s="18"/>
      <c r="H55"/>
    </row>
    <row r="56" spans="1:7" ht="12.75">
      <c r="A56" s="3"/>
      <c r="B56" s="6"/>
      <c r="C56" s="14"/>
      <c r="D56" s="14"/>
      <c r="E56" s="13"/>
      <c r="F56" s="13"/>
      <c r="G56" s="13"/>
    </row>
    <row r="57" spans="1:7" ht="12.75">
      <c r="A57" s="2"/>
      <c r="B57" s="2"/>
      <c r="C57" s="13"/>
      <c r="D57" s="13"/>
      <c r="E57" s="13"/>
      <c r="F57" s="13"/>
      <c r="G57" s="13"/>
    </row>
    <row r="58" spans="1:7" ht="12.75">
      <c r="A58" s="41"/>
      <c r="B58" s="41"/>
      <c r="C58" s="41"/>
      <c r="D58" s="41"/>
      <c r="E58" s="41"/>
      <c r="F58" s="41"/>
      <c r="G58" s="41"/>
    </row>
    <row r="59" spans="1:7" ht="12.75">
      <c r="A59" s="42"/>
      <c r="B59" s="42"/>
      <c r="C59" s="42"/>
      <c r="D59" s="42"/>
      <c r="E59" s="42"/>
      <c r="F59" s="42"/>
      <c r="G59" s="42"/>
    </row>
  </sheetData>
  <sheetProtection/>
  <mergeCells count="43">
    <mergeCell ref="A55:B55"/>
    <mergeCell ref="C55:F55"/>
    <mergeCell ref="A58:G58"/>
    <mergeCell ref="A59:G59"/>
    <mergeCell ref="H16:H18"/>
    <mergeCell ref="A49:G49"/>
    <mergeCell ref="A53:B53"/>
    <mergeCell ref="C53:E53"/>
    <mergeCell ref="F53:G53"/>
    <mergeCell ref="A54:B54"/>
    <mergeCell ref="C54:E54"/>
    <mergeCell ref="F54:G54"/>
    <mergeCell ref="A15:G15"/>
    <mergeCell ref="A16:A18"/>
    <mergeCell ref="B16:B18"/>
    <mergeCell ref="C16:D17"/>
    <mergeCell ref="E16:F17"/>
    <mergeCell ref="G16:G18"/>
    <mergeCell ref="A13:B13"/>
    <mergeCell ref="C13:E13"/>
    <mergeCell ref="F13:G13"/>
    <mergeCell ref="A14:B14"/>
    <mergeCell ref="C14:E14"/>
    <mergeCell ref="F14:G14"/>
    <mergeCell ref="A10:B10"/>
    <mergeCell ref="D10:G10"/>
    <mergeCell ref="A11:B11"/>
    <mergeCell ref="D11:G11"/>
    <mergeCell ref="A12:B12"/>
    <mergeCell ref="D12:G12"/>
    <mergeCell ref="A7:B7"/>
    <mergeCell ref="D7:G7"/>
    <mergeCell ref="A8:B8"/>
    <mergeCell ref="D8:G8"/>
    <mergeCell ref="A9:B9"/>
    <mergeCell ref="D9:G9"/>
    <mergeCell ref="A1:G1"/>
    <mergeCell ref="A2:G2"/>
    <mergeCell ref="A4:G4"/>
    <mergeCell ref="A5:B5"/>
    <mergeCell ref="D5:G5"/>
    <mergeCell ref="A6:B6"/>
    <mergeCell ref="D6:G6"/>
  </mergeCells>
  <printOptions/>
  <pageMargins left="0.7" right="0.7" top="0.75" bottom="0.75" header="0.3" footer="0.3"/>
  <pageSetup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6">
      <selection activeCell="B14" sqref="B14:H14"/>
    </sheetView>
  </sheetViews>
  <sheetFormatPr defaultColWidth="9.00390625" defaultRowHeight="12.75"/>
  <cols>
    <col min="2" max="2" width="14.25390625" style="0" customWidth="1"/>
    <col min="3" max="3" width="20.375" style="0" bestFit="1" customWidth="1"/>
    <col min="4" max="4" width="8.375" style="0" bestFit="1" customWidth="1"/>
    <col min="8" max="8" width="13.375" style="0" customWidth="1"/>
    <col min="9" max="9" width="18.75390625" style="0" bestFit="1" customWidth="1"/>
  </cols>
  <sheetData>
    <row r="1" spans="1:9" ht="15">
      <c r="A1" s="1"/>
      <c r="B1" s="24" t="s">
        <v>21</v>
      </c>
      <c r="C1" s="24"/>
      <c r="D1" s="24"/>
      <c r="E1" s="24"/>
      <c r="F1" s="24"/>
      <c r="G1" s="24"/>
      <c r="H1" s="24"/>
      <c r="I1" s="1"/>
    </row>
    <row r="2" spans="1:9" ht="15">
      <c r="A2" s="1"/>
      <c r="B2" s="24" t="s">
        <v>22</v>
      </c>
      <c r="C2" s="24"/>
      <c r="D2" s="24"/>
      <c r="E2" s="24"/>
      <c r="F2" s="24"/>
      <c r="G2" s="24"/>
      <c r="H2" s="24"/>
      <c r="I2" s="1"/>
    </row>
    <row r="3" spans="1:9" ht="15">
      <c r="A3" s="1"/>
      <c r="B3" s="5"/>
      <c r="C3" s="5"/>
      <c r="D3" s="7"/>
      <c r="E3" s="7"/>
      <c r="F3" s="7"/>
      <c r="G3" s="7"/>
      <c r="H3" s="7"/>
      <c r="I3" s="1"/>
    </row>
    <row r="4" spans="1:9" ht="12.75">
      <c r="A4" s="1"/>
      <c r="B4" s="25" t="s">
        <v>24</v>
      </c>
      <c r="C4" s="25"/>
      <c r="D4" s="25"/>
      <c r="E4" s="25"/>
      <c r="F4" s="25"/>
      <c r="G4" s="25"/>
      <c r="H4" s="25"/>
      <c r="I4" s="1"/>
    </row>
    <row r="5" spans="1:9" ht="15.75">
      <c r="A5" s="1"/>
      <c r="B5" s="26" t="s">
        <v>0</v>
      </c>
      <c r="C5" s="26"/>
      <c r="D5" s="8" t="s">
        <v>19</v>
      </c>
      <c r="E5" s="27" t="s">
        <v>63</v>
      </c>
      <c r="F5" s="27"/>
      <c r="G5" s="27"/>
      <c r="H5" s="27"/>
      <c r="I5" s="1"/>
    </row>
    <row r="6" spans="1:9" ht="15.75">
      <c r="A6" s="1"/>
      <c r="B6" s="26" t="s">
        <v>1</v>
      </c>
      <c r="C6" s="26"/>
      <c r="D6" s="9" t="s">
        <v>19</v>
      </c>
      <c r="E6" s="28" t="s">
        <v>64</v>
      </c>
      <c r="F6" s="28"/>
      <c r="G6" s="28"/>
      <c r="H6" s="28"/>
      <c r="I6" s="1"/>
    </row>
    <row r="7" spans="1:9" ht="15.75">
      <c r="A7" s="1"/>
      <c r="B7" s="26" t="s">
        <v>27</v>
      </c>
      <c r="C7" s="26"/>
      <c r="D7" s="8" t="s">
        <v>19</v>
      </c>
      <c r="E7" s="27" t="s">
        <v>65</v>
      </c>
      <c r="F7" s="27"/>
      <c r="G7" s="27"/>
      <c r="H7" s="27"/>
      <c r="I7" s="1"/>
    </row>
    <row r="8" spans="1:9" ht="15.75">
      <c r="A8" s="1"/>
      <c r="B8" s="26" t="s">
        <v>28</v>
      </c>
      <c r="C8" s="26"/>
      <c r="D8" s="8" t="s">
        <v>19</v>
      </c>
      <c r="E8" s="27" t="s">
        <v>66</v>
      </c>
      <c r="F8" s="27"/>
      <c r="G8" s="27"/>
      <c r="H8" s="27"/>
      <c r="I8" s="1"/>
    </row>
    <row r="9" spans="1:9" ht="15.75">
      <c r="A9" s="1"/>
      <c r="B9" s="26" t="s">
        <v>2</v>
      </c>
      <c r="C9" s="26"/>
      <c r="D9" s="8" t="s">
        <v>19</v>
      </c>
      <c r="E9" s="29">
        <v>4</v>
      </c>
      <c r="F9" s="29"/>
      <c r="G9" s="29"/>
      <c r="H9" s="29"/>
      <c r="I9" s="1"/>
    </row>
    <row r="10" spans="1:9" ht="15.75">
      <c r="A10" s="1"/>
      <c r="B10" s="26" t="s">
        <v>3</v>
      </c>
      <c r="C10" s="26"/>
      <c r="D10" s="8" t="s">
        <v>19</v>
      </c>
      <c r="E10" s="29">
        <v>1</v>
      </c>
      <c r="F10" s="29"/>
      <c r="G10" s="29"/>
      <c r="H10" s="29"/>
      <c r="I10" s="1"/>
    </row>
    <row r="11" spans="1:9" ht="15.75">
      <c r="A11" s="1"/>
      <c r="B11" s="26" t="s">
        <v>4</v>
      </c>
      <c r="C11" s="26"/>
      <c r="D11" s="8" t="s">
        <v>19</v>
      </c>
      <c r="E11" s="30">
        <v>44215</v>
      </c>
      <c r="F11" s="30"/>
      <c r="G11" s="30"/>
      <c r="H11" s="30"/>
      <c r="I11" s="1"/>
    </row>
    <row r="12" spans="1:9" ht="15.75">
      <c r="A12" s="1"/>
      <c r="B12" s="26" t="s">
        <v>25</v>
      </c>
      <c r="C12" s="26"/>
      <c r="D12" s="10" t="s">
        <v>19</v>
      </c>
      <c r="E12" s="29">
        <v>154324</v>
      </c>
      <c r="F12" s="29"/>
      <c r="G12" s="29"/>
      <c r="H12" s="29"/>
      <c r="I12" s="1"/>
    </row>
    <row r="13" spans="1:9" ht="15.75">
      <c r="A13" s="1"/>
      <c r="B13" s="31" t="s">
        <v>29</v>
      </c>
      <c r="C13" s="31"/>
      <c r="D13" s="27" t="s">
        <v>30</v>
      </c>
      <c r="E13" s="27"/>
      <c r="F13" s="27"/>
      <c r="G13" s="27" t="s">
        <v>31</v>
      </c>
      <c r="H13" s="27"/>
      <c r="I13" s="1"/>
    </row>
    <row r="14" spans="1:9" ht="12.75">
      <c r="A14" s="1"/>
      <c r="B14" s="32">
        <v>44224</v>
      </c>
      <c r="C14" s="33"/>
      <c r="D14" s="33" t="s">
        <v>73</v>
      </c>
      <c r="E14" s="33"/>
      <c r="F14" s="33"/>
      <c r="G14" s="33" t="s">
        <v>74</v>
      </c>
      <c r="H14" s="33"/>
      <c r="I14" s="1"/>
    </row>
    <row r="15" spans="1:9" ht="12.75">
      <c r="A15" s="1"/>
      <c r="B15" s="36" t="s">
        <v>7</v>
      </c>
      <c r="C15" s="36"/>
      <c r="D15" s="36"/>
      <c r="E15" s="36"/>
      <c r="F15" s="36"/>
      <c r="G15" s="36"/>
      <c r="H15" s="36"/>
      <c r="I15" s="1"/>
    </row>
    <row r="16" spans="1:9" ht="12.75">
      <c r="A16" s="1"/>
      <c r="B16" s="37" t="s">
        <v>67</v>
      </c>
      <c r="C16" s="38" t="s">
        <v>14</v>
      </c>
      <c r="D16" s="39" t="s">
        <v>5</v>
      </c>
      <c r="E16" s="39"/>
      <c r="F16" s="39" t="s">
        <v>15</v>
      </c>
      <c r="G16" s="39"/>
      <c r="H16" s="40" t="s">
        <v>26</v>
      </c>
      <c r="I16" s="38" t="s">
        <v>60</v>
      </c>
    </row>
    <row r="17" spans="1:9" ht="12.75">
      <c r="A17" s="1"/>
      <c r="B17" s="37"/>
      <c r="C17" s="38"/>
      <c r="D17" s="39"/>
      <c r="E17" s="39"/>
      <c r="F17" s="39"/>
      <c r="G17" s="39"/>
      <c r="H17" s="39"/>
      <c r="I17" s="38"/>
    </row>
    <row r="18" spans="1:9" ht="38.25">
      <c r="A18" s="1" t="s">
        <v>67</v>
      </c>
      <c r="B18" s="37"/>
      <c r="C18" s="38"/>
      <c r="D18" s="11" t="s">
        <v>16</v>
      </c>
      <c r="E18" s="12" t="s">
        <v>17</v>
      </c>
      <c r="F18" s="11" t="s">
        <v>6</v>
      </c>
      <c r="G18" s="12" t="s">
        <v>18</v>
      </c>
      <c r="H18" s="39"/>
      <c r="I18" s="38"/>
    </row>
    <row r="19" spans="1:9" ht="12.75">
      <c r="A19" s="4">
        <v>1</v>
      </c>
      <c r="B19" s="21">
        <v>15395091250</v>
      </c>
      <c r="C19" s="19" t="s">
        <v>45</v>
      </c>
      <c r="D19" s="20">
        <v>86.19658</v>
      </c>
      <c r="E19" s="20">
        <v>51.717948</v>
      </c>
      <c r="F19" s="20">
        <v>88.75</v>
      </c>
      <c r="G19" s="20">
        <v>35.5</v>
      </c>
      <c r="H19" s="20">
        <v>87.217948</v>
      </c>
      <c r="I19" s="16" t="s">
        <v>61</v>
      </c>
    </row>
    <row r="20" spans="1:9" ht="12.75">
      <c r="A20" s="4">
        <v>2</v>
      </c>
      <c r="B20" s="21">
        <v>13529885720</v>
      </c>
      <c r="C20" s="19" t="s">
        <v>49</v>
      </c>
      <c r="D20" s="20">
        <v>79.26401</v>
      </c>
      <c r="E20" s="20">
        <v>47.558406</v>
      </c>
      <c r="F20" s="20">
        <v>92.5</v>
      </c>
      <c r="G20" s="20">
        <v>37</v>
      </c>
      <c r="H20" s="20">
        <v>84.55840599999999</v>
      </c>
      <c r="I20" s="16" t="s">
        <v>61</v>
      </c>
    </row>
    <row r="21" spans="1:9" ht="12.75">
      <c r="A21" s="4">
        <v>3</v>
      </c>
      <c r="B21" s="21">
        <v>66013327480</v>
      </c>
      <c r="C21" s="19" t="s">
        <v>52</v>
      </c>
      <c r="D21" s="20">
        <v>81.72708</v>
      </c>
      <c r="E21" s="20">
        <v>49.036248</v>
      </c>
      <c r="F21" s="20">
        <v>88.75</v>
      </c>
      <c r="G21" s="20">
        <v>35.5</v>
      </c>
      <c r="H21" s="20">
        <v>84.536248</v>
      </c>
      <c r="I21" s="16" t="s">
        <v>61</v>
      </c>
    </row>
    <row r="22" spans="1:9" ht="12.75">
      <c r="A22" s="4">
        <v>4</v>
      </c>
      <c r="B22" s="21">
        <v>10441876034</v>
      </c>
      <c r="C22" s="19" t="s">
        <v>36</v>
      </c>
      <c r="D22" s="20">
        <v>80.55809</v>
      </c>
      <c r="E22" s="20">
        <v>48.334854</v>
      </c>
      <c r="F22" s="20">
        <v>83.75</v>
      </c>
      <c r="G22" s="20">
        <v>33.5</v>
      </c>
      <c r="H22" s="20">
        <v>81.834854</v>
      </c>
      <c r="I22" s="16" t="s">
        <v>61</v>
      </c>
    </row>
    <row r="23" spans="1:9" ht="12.75">
      <c r="A23" s="4">
        <v>5</v>
      </c>
      <c r="B23" s="21">
        <v>64027222678</v>
      </c>
      <c r="C23" s="19" t="s">
        <v>51</v>
      </c>
      <c r="D23" s="20">
        <v>79.98733</v>
      </c>
      <c r="E23" s="20">
        <v>47.992398</v>
      </c>
      <c r="F23" s="20">
        <v>83.75</v>
      </c>
      <c r="G23" s="20">
        <v>33.5</v>
      </c>
      <c r="H23" s="20">
        <v>81.49239800000001</v>
      </c>
      <c r="I23" s="16" t="s">
        <v>61</v>
      </c>
    </row>
    <row r="24" spans="1:9" ht="12.75">
      <c r="A24" s="4">
        <v>6</v>
      </c>
      <c r="B24" s="21">
        <v>51232023558</v>
      </c>
      <c r="C24" s="19" t="s">
        <v>68</v>
      </c>
      <c r="D24" s="20">
        <v>77.27079</v>
      </c>
      <c r="E24" s="20">
        <v>46.362474</v>
      </c>
      <c r="F24" s="20">
        <v>85</v>
      </c>
      <c r="G24" s="20">
        <v>34</v>
      </c>
      <c r="H24" s="20">
        <v>80.36247399999999</v>
      </c>
      <c r="I24" s="16" t="s">
        <v>61</v>
      </c>
    </row>
    <row r="25" spans="1:9" ht="12.75">
      <c r="A25" s="4">
        <v>7</v>
      </c>
      <c r="B25" s="21">
        <v>10565478916</v>
      </c>
      <c r="C25" s="19" t="s">
        <v>42</v>
      </c>
      <c r="D25" s="20">
        <v>83.44668</v>
      </c>
      <c r="E25" s="20">
        <v>50.068008</v>
      </c>
      <c r="F25" s="20">
        <v>75</v>
      </c>
      <c r="G25" s="20">
        <v>30</v>
      </c>
      <c r="H25" s="20">
        <v>80.06800799999999</v>
      </c>
      <c r="I25" s="16" t="s">
        <v>61</v>
      </c>
    </row>
    <row r="26" spans="1:9" ht="12.75">
      <c r="A26" s="4">
        <v>8</v>
      </c>
      <c r="B26" s="21">
        <v>16735196918</v>
      </c>
      <c r="C26" s="19" t="s">
        <v>50</v>
      </c>
      <c r="D26" s="20">
        <v>82.47873</v>
      </c>
      <c r="E26" s="20">
        <v>49.487238</v>
      </c>
      <c r="F26" s="20">
        <v>76.25</v>
      </c>
      <c r="G26" s="20">
        <v>30.5</v>
      </c>
      <c r="H26" s="20">
        <v>79.98</v>
      </c>
      <c r="I26" s="16" t="s">
        <v>61</v>
      </c>
    </row>
    <row r="27" spans="1:9" ht="12.75">
      <c r="A27" s="4">
        <v>9</v>
      </c>
      <c r="B27" s="21">
        <v>45712555240</v>
      </c>
      <c r="C27" s="19" t="s">
        <v>47</v>
      </c>
      <c r="D27" s="20">
        <v>74.4855</v>
      </c>
      <c r="E27" s="20">
        <v>44.6913</v>
      </c>
      <c r="F27" s="20">
        <v>86.25</v>
      </c>
      <c r="G27" s="20">
        <v>34.5</v>
      </c>
      <c r="H27" s="20">
        <v>79.1913</v>
      </c>
      <c r="I27" s="16" t="s">
        <v>61</v>
      </c>
    </row>
    <row r="28" spans="1:9" ht="12.75">
      <c r="A28" s="4">
        <v>10</v>
      </c>
      <c r="B28" s="21">
        <v>21502964324</v>
      </c>
      <c r="C28" s="19" t="s">
        <v>33</v>
      </c>
      <c r="D28" s="20">
        <v>81.93034</v>
      </c>
      <c r="E28" s="20">
        <v>49.158204</v>
      </c>
      <c r="F28" s="20">
        <v>75</v>
      </c>
      <c r="G28" s="20">
        <v>30</v>
      </c>
      <c r="H28" s="20">
        <v>79.158204</v>
      </c>
      <c r="I28" s="16" t="s">
        <v>61</v>
      </c>
    </row>
    <row r="32" spans="2:8" ht="12.75">
      <c r="B32" s="43" t="s">
        <v>8</v>
      </c>
      <c r="C32" s="43"/>
      <c r="D32" s="43"/>
      <c r="E32" s="43"/>
      <c r="F32" s="43"/>
      <c r="G32" s="43"/>
      <c r="H32" s="43"/>
    </row>
    <row r="33" spans="2:8" ht="12.75">
      <c r="B33" s="2"/>
      <c r="C33" s="2"/>
      <c r="D33" s="13"/>
      <c r="E33" s="13"/>
      <c r="F33" s="13"/>
      <c r="G33" s="13"/>
      <c r="H33" s="13"/>
    </row>
    <row r="34" spans="2:8" ht="12.75">
      <c r="B34" s="2"/>
      <c r="C34" s="2"/>
      <c r="D34" s="44" t="s">
        <v>72</v>
      </c>
      <c r="E34" s="44"/>
      <c r="F34" s="13"/>
      <c r="G34" s="13"/>
      <c r="H34" s="13"/>
    </row>
    <row r="35" spans="2:8" ht="12.75">
      <c r="B35" s="2"/>
      <c r="C35" s="2"/>
      <c r="D35" s="13"/>
      <c r="E35" s="13"/>
      <c r="F35" s="13"/>
      <c r="G35" s="13"/>
      <c r="H35" s="13"/>
    </row>
    <row r="36" spans="2:8" ht="12.75">
      <c r="B36" s="34" t="s">
        <v>9</v>
      </c>
      <c r="C36" s="34"/>
      <c r="D36" s="35" t="s">
        <v>10</v>
      </c>
      <c r="E36" s="35"/>
      <c r="F36" s="35"/>
      <c r="G36" s="35" t="s">
        <v>9</v>
      </c>
      <c r="H36" s="35"/>
    </row>
    <row r="37" spans="2:8" ht="12.75">
      <c r="B37" s="34" t="s">
        <v>11</v>
      </c>
      <c r="C37" s="34"/>
      <c r="D37" s="35" t="s">
        <v>12</v>
      </c>
      <c r="E37" s="35"/>
      <c r="F37" s="35"/>
      <c r="G37" s="35" t="s">
        <v>13</v>
      </c>
      <c r="H37" s="35"/>
    </row>
    <row r="38" spans="2:8" ht="12.75">
      <c r="B38" s="34" t="s">
        <v>69</v>
      </c>
      <c r="C38" s="34"/>
      <c r="D38" s="35" t="s">
        <v>70</v>
      </c>
      <c r="E38" s="35"/>
      <c r="F38" s="35"/>
      <c r="G38" s="35"/>
      <c r="H38" s="18" t="s">
        <v>71</v>
      </c>
    </row>
    <row r="39" spans="2:8" ht="12.75">
      <c r="B39" s="3"/>
      <c r="C39" s="3"/>
      <c r="D39" s="14"/>
      <c r="E39" s="14"/>
      <c r="F39" s="13"/>
      <c r="G39" s="13"/>
      <c r="H39" s="13"/>
    </row>
    <row r="40" spans="2:8" ht="12.75">
      <c r="B40" s="2"/>
      <c r="C40" s="2"/>
      <c r="D40" s="13"/>
      <c r="E40" s="13"/>
      <c r="F40" s="13"/>
      <c r="G40" s="13"/>
      <c r="H40" s="13"/>
    </row>
    <row r="41" spans="2:8" ht="12.75">
      <c r="B41" s="41" t="s">
        <v>20</v>
      </c>
      <c r="C41" s="41"/>
      <c r="D41" s="41"/>
      <c r="E41" s="41"/>
      <c r="F41" s="41"/>
      <c r="G41" s="41"/>
      <c r="H41" s="41"/>
    </row>
    <row r="42" spans="2:8" ht="12.75">
      <c r="B42" s="42" t="s">
        <v>23</v>
      </c>
      <c r="C42" s="42"/>
      <c r="D42" s="42"/>
      <c r="E42" s="42"/>
      <c r="F42" s="42"/>
      <c r="G42" s="42"/>
      <c r="H42" s="42"/>
    </row>
  </sheetData>
  <sheetProtection/>
  <mergeCells count="44">
    <mergeCell ref="B38:C38"/>
    <mergeCell ref="D38:G38"/>
    <mergeCell ref="B41:H41"/>
    <mergeCell ref="B42:H42"/>
    <mergeCell ref="D34:E34"/>
    <mergeCell ref="B32:H32"/>
    <mergeCell ref="B36:C36"/>
    <mergeCell ref="D36:F36"/>
    <mergeCell ref="G36:H36"/>
    <mergeCell ref="B37:C37"/>
    <mergeCell ref="D37:F37"/>
    <mergeCell ref="G37:H37"/>
    <mergeCell ref="I16:I18"/>
    <mergeCell ref="B15:H15"/>
    <mergeCell ref="B16:B18"/>
    <mergeCell ref="C16:C18"/>
    <mergeCell ref="D16:E17"/>
    <mergeCell ref="F16:G17"/>
    <mergeCell ref="H16:H18"/>
    <mergeCell ref="B13:C13"/>
    <mergeCell ref="D13:F13"/>
    <mergeCell ref="G13:H13"/>
    <mergeCell ref="B14:C14"/>
    <mergeCell ref="D14:F14"/>
    <mergeCell ref="G14:H14"/>
    <mergeCell ref="B10:C10"/>
    <mergeCell ref="E10:H10"/>
    <mergeCell ref="B11:C11"/>
    <mergeCell ref="E11:H11"/>
    <mergeCell ref="B12:C12"/>
    <mergeCell ref="E12:H12"/>
    <mergeCell ref="B7:C7"/>
    <mergeCell ref="E7:H7"/>
    <mergeCell ref="B8:C8"/>
    <mergeCell ref="E8:H8"/>
    <mergeCell ref="B9:C9"/>
    <mergeCell ref="E9:H9"/>
    <mergeCell ref="B1:H1"/>
    <mergeCell ref="B2:H2"/>
    <mergeCell ref="B4:H4"/>
    <mergeCell ref="B5:C5"/>
    <mergeCell ref="E5:H5"/>
    <mergeCell ref="B6:C6"/>
    <mergeCell ref="E6:H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NİHAT BATMAZ</cp:lastModifiedBy>
  <cp:lastPrinted>2021-01-22T09:24:13Z</cp:lastPrinted>
  <dcterms:created xsi:type="dcterms:W3CDTF">2008-10-15T07:57:41Z</dcterms:created>
  <dcterms:modified xsi:type="dcterms:W3CDTF">2021-01-22T09:25:32Z</dcterms:modified>
  <cp:category/>
  <cp:version/>
  <cp:contentType/>
  <cp:contentStatus/>
</cp:coreProperties>
</file>