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910" tabRatio="151" activeTab="0"/>
  </bookViews>
  <sheets>
    <sheet name="Değerlendirme" sheetId="1" r:id="rId1"/>
  </sheets>
  <definedNames/>
  <calcPr fullCalcOnLoad="1"/>
</workbook>
</file>

<file path=xl/sharedStrings.xml><?xml version="1.0" encoding="utf-8"?>
<sst xmlns="http://schemas.openxmlformats.org/spreadsheetml/2006/main" count="77" uniqueCount="57">
  <si>
    <t>Birimi</t>
  </si>
  <si>
    <t>Bölümü</t>
  </si>
  <si>
    <t>Kadro Derecesi</t>
  </si>
  <si>
    <t>Kadro Adedi</t>
  </si>
  <si>
    <t>ALES</t>
  </si>
  <si>
    <t xml:space="preserve">Jüri </t>
  </si>
  <si>
    <t>Jüri</t>
  </si>
  <si>
    <t>Sıra 
No</t>
  </si>
  <si>
    <t>Adı Soyadı</t>
  </si>
  <si>
    <t>Lisans Mezuniyet
Not Ortalaması</t>
  </si>
  <si>
    <t xml:space="preserve">Puan </t>
  </si>
  <si>
    <t>4'lük 
Sistem</t>
  </si>
  <si>
    <t>100'lük
Sistem</t>
  </si>
  <si>
    <t>Giriş
Sınavı
Notu</t>
  </si>
  <si>
    <t>DEĞERLENDİRMEDE BULUNAN ADAYLARA İLİŞKİN BİLGİLER</t>
  </si>
  <si>
    <t>:</t>
  </si>
  <si>
    <t xml:space="preserve">
DEĞERLENDİRME FORMU
(MESLEK YÜKSEKOKULLARI İÇİN)
</t>
  </si>
  <si>
    <t>(A)
Puanın
%35'i</t>
  </si>
  <si>
    <t>(B)
Notunun
%30'u</t>
  </si>
  <si>
    <t>(C) Giriş Sınavı
Notunun
%35'i</t>
  </si>
  <si>
    <t>Değerlendirmenin Yapıldığı Tarih</t>
  </si>
  <si>
    <t xml:space="preserve">
Sonuç
</t>
  </si>
  <si>
    <t>(A+B+C)
Değerlendirme
Notu</t>
  </si>
  <si>
    <t>T.C.</t>
  </si>
  <si>
    <t>UŞAK ÜNİVERSİTESİ REKTÖRLÜĞÜ</t>
  </si>
  <si>
    <t>İlan Numarası</t>
  </si>
  <si>
    <t>Anabilim Dalı</t>
  </si>
  <si>
    <t>Kadro Unvanı</t>
  </si>
  <si>
    <t>-</t>
  </si>
  <si>
    <t>Ulubey Meslek Yüksekokulu</t>
  </si>
  <si>
    <t>Tıbbi Hizmetler ve Teknikler</t>
  </si>
  <si>
    <t>Optisyenlik</t>
  </si>
  <si>
    <t>Öğretim Görevlisi (Ders verecek)</t>
  </si>
  <si>
    <t>BAŞARILI (YEDEK)</t>
  </si>
  <si>
    <t>BAŞARILI (ASİL)</t>
  </si>
  <si>
    <t>Gökhan YÜCEL</t>
  </si>
  <si>
    <t>2.50</t>
  </si>
  <si>
    <t>3.22</t>
  </si>
  <si>
    <t>Cavit TEKİNÇAY</t>
  </si>
  <si>
    <t>Ayhan AYKARA</t>
  </si>
  <si>
    <t>Şeyda AŞÇI</t>
  </si>
  <si>
    <t>Nihan AKKURT ÖZGÜR</t>
  </si>
  <si>
    <t>Eren URTEKİN</t>
  </si>
  <si>
    <t>Gonca ATEŞ</t>
  </si>
  <si>
    <t>Mehtap KAPLANTEPE</t>
  </si>
  <si>
    <t>Emre BÖLEN</t>
  </si>
  <si>
    <t>3.11</t>
  </si>
  <si>
    <t>3.15</t>
  </si>
  <si>
    <t>2.96</t>
  </si>
  <si>
    <t>3.35</t>
  </si>
  <si>
    <t>2.84</t>
  </si>
  <si>
    <t>2.83</t>
  </si>
  <si>
    <t>BAŞARISIZ</t>
  </si>
  <si>
    <t>GİRMEDİ</t>
  </si>
  <si>
    <t>Yenal KARAASLAN</t>
  </si>
  <si>
    <t xml:space="preserve">   </t>
  </si>
  <si>
    <t xml:space="preserve">          </t>
  </si>
</sst>
</file>

<file path=xl/styles.xml><?xml version="1.0" encoding="utf-8"?>
<styleSheet xmlns="http://schemas.openxmlformats.org/spreadsheetml/2006/main">
  <numFmts count="3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[$-41F]d\ mmmm\ yyyy\ dddd"/>
  </numFmts>
  <fonts count="27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4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/>
    </xf>
    <xf numFmtId="0" fontId="21" fillId="0" borderId="10" xfId="0" applyNumberFormat="1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/>
    </xf>
    <xf numFmtId="2" fontId="20" fillId="0" borderId="12" xfId="0" applyNumberFormat="1" applyFont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vertical="center"/>
    </xf>
    <xf numFmtId="2" fontId="20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2" fontId="20" fillId="0" borderId="12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0" borderId="14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14" fontId="22" fillId="0" borderId="0" xfId="0" applyNumberFormat="1" applyFont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457200</xdr:colOff>
      <xdr:row>2</xdr:row>
      <xdr:rowOff>542925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00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abSelected="1" workbookViewId="0" topLeftCell="A1">
      <selection activeCell="N5" sqref="N5"/>
    </sheetView>
  </sheetViews>
  <sheetFormatPr defaultColWidth="9.00390625" defaultRowHeight="12.75"/>
  <cols>
    <col min="1" max="1" width="8.125" style="2" customWidth="1"/>
    <col min="2" max="2" width="23.625" style="2" customWidth="1"/>
    <col min="3" max="3" width="7.375" style="2" customWidth="1"/>
    <col min="4" max="4" width="7.00390625" style="2" bestFit="1" customWidth="1"/>
    <col min="5" max="5" width="8.25390625" style="2" customWidth="1"/>
    <col min="6" max="6" width="8.125" style="2" customWidth="1"/>
    <col min="7" max="7" width="11.00390625" style="2" customWidth="1"/>
    <col min="8" max="8" width="10.625" style="2" customWidth="1"/>
    <col min="9" max="9" width="13.00390625" style="2" customWidth="1"/>
    <col min="10" max="10" width="17.625" style="2" customWidth="1"/>
    <col min="11" max="11" width="10.00390625" style="2" customWidth="1"/>
    <col min="12" max="12" width="12.25390625" style="2" customWidth="1"/>
    <col min="13" max="16" width="9.125" style="1" customWidth="1"/>
    <col min="17" max="16384" width="9.125" style="2" customWidth="1"/>
  </cols>
  <sheetData>
    <row r="1" spans="1:12" ht="15">
      <c r="A1" s="35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">
      <c r="A2" s="35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44.25" customHeight="1">
      <c r="A3" s="36" t="s">
        <v>16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2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6" s="3" customFormat="1" ht="26.25" customHeight="1">
      <c r="A5" s="37" t="s">
        <v>0</v>
      </c>
      <c r="B5" s="37"/>
      <c r="C5" s="12" t="s">
        <v>15</v>
      </c>
      <c r="D5" s="38" t="s">
        <v>29</v>
      </c>
      <c r="E5" s="38"/>
      <c r="F5" s="38"/>
      <c r="G5" s="38"/>
      <c r="H5" s="38"/>
      <c r="I5" s="38"/>
      <c r="J5" s="38"/>
      <c r="K5" s="38"/>
      <c r="L5" s="38"/>
      <c r="M5" s="11"/>
      <c r="N5" s="11"/>
      <c r="O5" s="11"/>
      <c r="P5" s="11"/>
    </row>
    <row r="6" spans="1:16" s="3" customFormat="1" ht="26.25" customHeight="1">
      <c r="A6" s="37" t="s">
        <v>1</v>
      </c>
      <c r="B6" s="37"/>
      <c r="C6" s="13" t="s">
        <v>15</v>
      </c>
      <c r="D6" s="39" t="s">
        <v>30</v>
      </c>
      <c r="E6" s="39"/>
      <c r="F6" s="39"/>
      <c r="G6" s="39"/>
      <c r="H6" s="39"/>
      <c r="I6" s="39"/>
      <c r="J6" s="39"/>
      <c r="K6" s="39"/>
      <c r="L6" s="39"/>
      <c r="M6" s="11"/>
      <c r="N6" s="11"/>
      <c r="O6" s="11"/>
      <c r="P6" s="11"/>
    </row>
    <row r="7" spans="1:16" s="3" customFormat="1" ht="26.25" customHeight="1">
      <c r="A7" s="37" t="s">
        <v>26</v>
      </c>
      <c r="B7" s="37"/>
      <c r="C7" s="12" t="s">
        <v>15</v>
      </c>
      <c r="D7" s="38" t="s">
        <v>31</v>
      </c>
      <c r="E7" s="38"/>
      <c r="F7" s="38"/>
      <c r="G7" s="38"/>
      <c r="H7" s="38"/>
      <c r="I7" s="38"/>
      <c r="J7" s="38"/>
      <c r="K7" s="38"/>
      <c r="L7" s="38"/>
      <c r="M7" s="11"/>
      <c r="N7" s="11"/>
      <c r="O7" s="11"/>
      <c r="P7" s="11"/>
    </row>
    <row r="8" spans="1:16" s="3" customFormat="1" ht="26.25" customHeight="1">
      <c r="A8" s="37" t="s">
        <v>27</v>
      </c>
      <c r="B8" s="37"/>
      <c r="C8" s="12" t="s">
        <v>15</v>
      </c>
      <c r="D8" s="38" t="s">
        <v>32</v>
      </c>
      <c r="E8" s="38"/>
      <c r="F8" s="38"/>
      <c r="G8" s="38"/>
      <c r="H8" s="38"/>
      <c r="I8" s="38"/>
      <c r="J8" s="38"/>
      <c r="K8" s="38"/>
      <c r="L8" s="38"/>
      <c r="M8" s="11"/>
      <c r="N8" s="11"/>
      <c r="O8" s="11"/>
      <c r="P8" s="11"/>
    </row>
    <row r="9" spans="1:16" s="3" customFormat="1" ht="26.25" customHeight="1">
      <c r="A9" s="37" t="s">
        <v>2</v>
      </c>
      <c r="B9" s="37"/>
      <c r="C9" s="12" t="s">
        <v>15</v>
      </c>
      <c r="D9" s="38">
        <v>2</v>
      </c>
      <c r="E9" s="38"/>
      <c r="F9" s="38"/>
      <c r="G9" s="38"/>
      <c r="H9" s="38"/>
      <c r="I9" s="38"/>
      <c r="J9" s="38"/>
      <c r="K9" s="38"/>
      <c r="L9" s="38"/>
      <c r="M9" s="11"/>
      <c r="N9" s="11"/>
      <c r="O9" s="11"/>
      <c r="P9" s="11"/>
    </row>
    <row r="10" spans="1:16" s="3" customFormat="1" ht="26.25" customHeight="1">
      <c r="A10" s="37" t="s">
        <v>3</v>
      </c>
      <c r="B10" s="37"/>
      <c r="C10" s="12" t="s">
        <v>15</v>
      </c>
      <c r="D10" s="38">
        <v>1</v>
      </c>
      <c r="E10" s="38"/>
      <c r="F10" s="38"/>
      <c r="G10" s="38"/>
      <c r="H10" s="38"/>
      <c r="I10" s="38"/>
      <c r="J10" s="38"/>
      <c r="K10" s="38"/>
      <c r="L10" s="38"/>
      <c r="M10" s="11"/>
      <c r="N10" s="11"/>
      <c r="O10" s="11"/>
      <c r="P10" s="11"/>
    </row>
    <row r="11" spans="1:16" s="3" customFormat="1" ht="26.25" customHeight="1">
      <c r="A11" s="40" t="s">
        <v>20</v>
      </c>
      <c r="B11" s="37"/>
      <c r="C11" s="14" t="s">
        <v>15</v>
      </c>
      <c r="D11" s="46">
        <v>44194</v>
      </c>
      <c r="E11" s="46"/>
      <c r="F11" s="46"/>
      <c r="G11" s="46"/>
      <c r="H11" s="46"/>
      <c r="I11" s="46"/>
      <c r="J11" s="46"/>
      <c r="K11" s="46"/>
      <c r="L11" s="46"/>
      <c r="M11" s="11"/>
      <c r="N11" s="11"/>
      <c r="O11" s="11"/>
      <c r="P11" s="11"/>
    </row>
    <row r="12" spans="1:12" ht="15.75">
      <c r="A12" s="44" t="s">
        <v>25</v>
      </c>
      <c r="B12" s="44"/>
      <c r="C12" s="15" t="s">
        <v>15</v>
      </c>
      <c r="D12" s="45">
        <v>154344</v>
      </c>
      <c r="E12" s="45"/>
      <c r="F12" s="45"/>
      <c r="G12" s="45"/>
      <c r="H12" s="45"/>
      <c r="I12" s="45"/>
      <c r="J12" s="45"/>
      <c r="K12" s="45"/>
      <c r="L12" s="45"/>
    </row>
    <row r="13" spans="1:12" ht="12.75">
      <c r="A13" s="41" t="s">
        <v>14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4" spans="1:12" ht="12.75" customHeight="1">
      <c r="A14" s="30" t="s">
        <v>7</v>
      </c>
      <c r="B14" s="31" t="s">
        <v>8</v>
      </c>
      <c r="C14" s="31" t="s">
        <v>4</v>
      </c>
      <c r="D14" s="31"/>
      <c r="E14" s="30" t="s">
        <v>9</v>
      </c>
      <c r="F14" s="30"/>
      <c r="G14" s="30"/>
      <c r="H14" s="30" t="s">
        <v>13</v>
      </c>
      <c r="I14" s="30" t="s">
        <v>19</v>
      </c>
      <c r="J14" s="30" t="s">
        <v>22</v>
      </c>
      <c r="K14" s="30" t="s">
        <v>21</v>
      </c>
      <c r="L14" s="31"/>
    </row>
    <row r="15" spans="1:12" ht="12.75">
      <c r="A15" s="30"/>
      <c r="B15" s="31"/>
      <c r="C15" s="31"/>
      <c r="D15" s="31"/>
      <c r="E15" s="30"/>
      <c r="F15" s="30"/>
      <c r="G15" s="30"/>
      <c r="H15" s="31"/>
      <c r="I15" s="31"/>
      <c r="J15" s="31"/>
      <c r="K15" s="31"/>
      <c r="L15" s="31"/>
    </row>
    <row r="16" spans="1:12" ht="38.25">
      <c r="A16" s="30"/>
      <c r="B16" s="31"/>
      <c r="C16" s="5" t="s">
        <v>10</v>
      </c>
      <c r="D16" s="4" t="s">
        <v>17</v>
      </c>
      <c r="E16" s="4" t="s">
        <v>11</v>
      </c>
      <c r="F16" s="4" t="s">
        <v>12</v>
      </c>
      <c r="G16" s="4" t="s">
        <v>18</v>
      </c>
      <c r="H16" s="31"/>
      <c r="I16" s="31"/>
      <c r="J16" s="31"/>
      <c r="K16" s="31"/>
      <c r="L16" s="31"/>
    </row>
    <row r="17" spans="1:20" s="8" customFormat="1" ht="17.25" customHeight="1">
      <c r="A17" s="16">
        <v>1</v>
      </c>
      <c r="B17" s="21" t="s">
        <v>41</v>
      </c>
      <c r="C17" s="20">
        <v>82.75576</v>
      </c>
      <c r="D17" s="19">
        <f>0.35*C17</f>
        <v>28.964515999999996</v>
      </c>
      <c r="E17" s="23" t="s">
        <v>28</v>
      </c>
      <c r="F17" s="20">
        <v>68.09</v>
      </c>
      <c r="G17" s="19">
        <f aca="true" t="shared" si="0" ref="G17:G26">0.3*F17</f>
        <v>20.427</v>
      </c>
      <c r="H17" s="6">
        <v>70</v>
      </c>
      <c r="I17" s="6">
        <f>0.35*H17</f>
        <v>24.5</v>
      </c>
      <c r="J17" s="19">
        <f>D17+G17+I17</f>
        <v>73.891516</v>
      </c>
      <c r="K17" s="43" t="s">
        <v>34</v>
      </c>
      <c r="L17" s="43"/>
      <c r="M17" s="7"/>
      <c r="N17" s="7"/>
      <c r="O17" s="7"/>
      <c r="P17" s="7"/>
      <c r="Q17" s="28"/>
      <c r="R17" s="28"/>
      <c r="S17" s="28"/>
      <c r="T17" s="28"/>
    </row>
    <row r="18" spans="1:20" s="8" customFormat="1" ht="17.25" customHeight="1">
      <c r="A18" s="16">
        <v>2</v>
      </c>
      <c r="B18" s="21" t="s">
        <v>39</v>
      </c>
      <c r="C18" s="20">
        <v>78.43511</v>
      </c>
      <c r="D18" s="19">
        <f>0.35*C18</f>
        <v>27.452288499999998</v>
      </c>
      <c r="E18" s="23" t="s">
        <v>47</v>
      </c>
      <c r="F18" s="20">
        <v>80.16</v>
      </c>
      <c r="G18" s="19">
        <f t="shared" si="0"/>
        <v>24.048</v>
      </c>
      <c r="H18" s="6">
        <v>55</v>
      </c>
      <c r="I18" s="6">
        <f>0.35*H18</f>
        <v>19.25</v>
      </c>
      <c r="J18" s="19">
        <f>D18+G18+I18</f>
        <v>70.7502885</v>
      </c>
      <c r="K18" s="43" t="s">
        <v>33</v>
      </c>
      <c r="L18" s="43"/>
      <c r="M18" s="7"/>
      <c r="N18" s="7"/>
      <c r="O18" s="7"/>
      <c r="P18" s="7"/>
      <c r="Q18" s="28"/>
      <c r="R18" s="28"/>
      <c r="S18" s="28"/>
      <c r="T18" s="28"/>
    </row>
    <row r="19" spans="1:20" s="8" customFormat="1" ht="17.25" customHeight="1">
      <c r="A19" s="16">
        <v>3</v>
      </c>
      <c r="B19" s="21" t="s">
        <v>43</v>
      </c>
      <c r="C19" s="20">
        <v>74.62145</v>
      </c>
      <c r="D19" s="19">
        <f>0.35*C19</f>
        <v>26.1175075</v>
      </c>
      <c r="E19" s="23" t="s">
        <v>49</v>
      </c>
      <c r="F19" s="20">
        <v>84.83</v>
      </c>
      <c r="G19" s="19">
        <f t="shared" si="0"/>
        <v>25.448999999999998</v>
      </c>
      <c r="H19" s="6">
        <v>48</v>
      </c>
      <c r="I19" s="6">
        <f>0.35*H19</f>
        <v>16.799999999999997</v>
      </c>
      <c r="J19" s="19">
        <f>D19+G19+I19</f>
        <v>68.3665075</v>
      </c>
      <c r="K19" s="33" t="s">
        <v>52</v>
      </c>
      <c r="L19" s="34"/>
      <c r="M19" s="7"/>
      <c r="N19" s="7"/>
      <c r="O19" s="7"/>
      <c r="P19" s="7"/>
      <c r="Q19" s="28"/>
      <c r="R19" s="28"/>
      <c r="S19" s="28"/>
      <c r="T19" s="28"/>
    </row>
    <row r="20" spans="1:20" s="8" customFormat="1" ht="17.25" customHeight="1">
      <c r="A20" s="16">
        <v>4</v>
      </c>
      <c r="B20" s="18" t="s">
        <v>54</v>
      </c>
      <c r="C20" s="17">
        <v>80.58365</v>
      </c>
      <c r="D20" s="22">
        <f>C20*0.35</f>
        <v>28.2042775</v>
      </c>
      <c r="E20" s="23" t="s">
        <v>37</v>
      </c>
      <c r="F20" s="20">
        <v>81.8</v>
      </c>
      <c r="G20" s="22">
        <f t="shared" si="0"/>
        <v>24.54</v>
      </c>
      <c r="H20" s="6">
        <v>41</v>
      </c>
      <c r="I20" s="6">
        <f>0.35*H20</f>
        <v>14.35</v>
      </c>
      <c r="J20" s="19">
        <f>D20+G20+I20</f>
        <v>67.09427749999999</v>
      </c>
      <c r="K20" s="33" t="s">
        <v>52</v>
      </c>
      <c r="L20" s="34"/>
      <c r="M20" s="7"/>
      <c r="N20" s="7"/>
      <c r="O20" s="7"/>
      <c r="P20" s="7"/>
      <c r="Q20" s="28"/>
      <c r="R20" s="28"/>
      <c r="S20" s="28"/>
      <c r="T20" s="28"/>
    </row>
    <row r="21" spans="1:20" s="8" customFormat="1" ht="17.25" customHeight="1">
      <c r="A21" s="16">
        <v>5</v>
      </c>
      <c r="B21" s="21" t="s">
        <v>40</v>
      </c>
      <c r="C21" s="20">
        <v>77.1128</v>
      </c>
      <c r="D21" s="19">
        <f>0.35*C21</f>
        <v>26.989479999999997</v>
      </c>
      <c r="E21" s="23" t="s">
        <v>28</v>
      </c>
      <c r="F21" s="20">
        <v>82.36</v>
      </c>
      <c r="G21" s="19">
        <f t="shared" si="0"/>
        <v>24.708</v>
      </c>
      <c r="H21" s="6">
        <v>13</v>
      </c>
      <c r="I21" s="6">
        <f>0.35*H21</f>
        <v>4.55</v>
      </c>
      <c r="J21" s="19">
        <f aca="true" t="shared" si="1" ref="J21:J26">D21+G21+I21</f>
        <v>56.247479999999996</v>
      </c>
      <c r="K21" s="33" t="s">
        <v>52</v>
      </c>
      <c r="L21" s="34"/>
      <c r="M21" s="7"/>
      <c r="N21" s="7"/>
      <c r="O21" s="7"/>
      <c r="P21" s="7"/>
      <c r="Q21" s="28"/>
      <c r="R21" s="28"/>
      <c r="S21" s="28"/>
      <c r="T21" s="28"/>
    </row>
    <row r="22" spans="1:20" s="8" customFormat="1" ht="17.25" customHeight="1">
      <c r="A22" s="16">
        <v>6</v>
      </c>
      <c r="B22" s="24" t="s">
        <v>38</v>
      </c>
      <c r="C22" s="20">
        <v>79.71843</v>
      </c>
      <c r="D22" s="25">
        <f>0.35*C22</f>
        <v>27.9014505</v>
      </c>
      <c r="E22" s="23" t="s">
        <v>46</v>
      </c>
      <c r="F22" s="20">
        <v>79.23</v>
      </c>
      <c r="G22" s="25">
        <f t="shared" si="0"/>
        <v>23.769000000000002</v>
      </c>
      <c r="H22" s="26" t="s">
        <v>53</v>
      </c>
      <c r="I22" s="6">
        <v>0</v>
      </c>
      <c r="J22" s="19">
        <f t="shared" si="1"/>
        <v>51.6704505</v>
      </c>
      <c r="K22" s="33" t="s">
        <v>52</v>
      </c>
      <c r="L22" s="34"/>
      <c r="M22" s="7"/>
      <c r="N22" s="7"/>
      <c r="O22" s="7"/>
      <c r="P22" s="7"/>
      <c r="Q22" s="28"/>
      <c r="R22" s="28"/>
      <c r="S22" s="28"/>
      <c r="T22" s="28"/>
    </row>
    <row r="23" spans="1:20" s="8" customFormat="1" ht="17.25" customHeight="1">
      <c r="A23" s="16">
        <v>7</v>
      </c>
      <c r="B23" s="21" t="s">
        <v>42</v>
      </c>
      <c r="C23" s="20">
        <v>78.69737</v>
      </c>
      <c r="D23" s="25">
        <f>0.35*C23</f>
        <v>27.544079500000002</v>
      </c>
      <c r="E23" s="23" t="s">
        <v>48</v>
      </c>
      <c r="F23" s="20">
        <v>75.73</v>
      </c>
      <c r="G23" s="25">
        <f t="shared" si="0"/>
        <v>22.719</v>
      </c>
      <c r="H23" s="26" t="s">
        <v>53</v>
      </c>
      <c r="I23" s="6">
        <v>0</v>
      </c>
      <c r="J23" s="19">
        <f t="shared" si="1"/>
        <v>50.2630795</v>
      </c>
      <c r="K23" s="33" t="s">
        <v>52</v>
      </c>
      <c r="L23" s="34"/>
      <c r="M23" s="7"/>
      <c r="N23" s="7"/>
      <c r="O23" s="7"/>
      <c r="P23" s="7"/>
      <c r="Q23" s="28"/>
      <c r="R23" s="28"/>
      <c r="S23" s="28"/>
      <c r="T23" s="28"/>
    </row>
    <row r="24" spans="1:16" s="8" customFormat="1" ht="17.25" customHeight="1">
      <c r="A24" s="16">
        <v>8</v>
      </c>
      <c r="B24" s="24" t="s">
        <v>35</v>
      </c>
      <c r="C24" s="20">
        <v>87.59084</v>
      </c>
      <c r="D24" s="27">
        <f>C24*0.35</f>
        <v>30.656793999999998</v>
      </c>
      <c r="E24" s="23" t="s">
        <v>36</v>
      </c>
      <c r="F24" s="20">
        <v>65</v>
      </c>
      <c r="G24" s="25">
        <f t="shared" si="0"/>
        <v>19.5</v>
      </c>
      <c r="H24" s="26" t="s">
        <v>53</v>
      </c>
      <c r="I24" s="6">
        <v>0</v>
      </c>
      <c r="J24" s="19">
        <f t="shared" si="1"/>
        <v>50.156794</v>
      </c>
      <c r="K24" s="33" t="s">
        <v>52</v>
      </c>
      <c r="L24" s="34"/>
      <c r="M24" s="7"/>
      <c r="N24" s="7"/>
      <c r="O24" s="7"/>
      <c r="P24" s="7"/>
    </row>
    <row r="25" spans="1:16" s="8" customFormat="1" ht="17.25" customHeight="1">
      <c r="A25" s="16">
        <v>9</v>
      </c>
      <c r="B25" s="21" t="s">
        <v>44</v>
      </c>
      <c r="C25" s="20">
        <v>79.08962</v>
      </c>
      <c r="D25" s="25">
        <f>0.35*C25</f>
        <v>27.681366999999998</v>
      </c>
      <c r="E25" s="23" t="s">
        <v>50</v>
      </c>
      <c r="F25" s="20">
        <v>72.93</v>
      </c>
      <c r="G25" s="25">
        <f t="shared" si="0"/>
        <v>21.879</v>
      </c>
      <c r="H25" s="26" t="s">
        <v>53</v>
      </c>
      <c r="I25" s="6">
        <v>0</v>
      </c>
      <c r="J25" s="19">
        <f t="shared" si="1"/>
        <v>49.560367</v>
      </c>
      <c r="K25" s="33" t="s">
        <v>52</v>
      </c>
      <c r="L25" s="34"/>
      <c r="M25" s="7"/>
      <c r="N25" s="7"/>
      <c r="O25" s="7"/>
      <c r="P25" s="7"/>
    </row>
    <row r="26" spans="1:16" s="8" customFormat="1" ht="17.25" customHeight="1">
      <c r="A26" s="16">
        <v>10</v>
      </c>
      <c r="B26" s="21" t="s">
        <v>45</v>
      </c>
      <c r="C26" s="20">
        <v>78.85598</v>
      </c>
      <c r="D26" s="25">
        <f>0.35*C26</f>
        <v>27.599593</v>
      </c>
      <c r="E26" s="23" t="s">
        <v>51</v>
      </c>
      <c r="F26" s="20">
        <v>72.7</v>
      </c>
      <c r="G26" s="25">
        <f t="shared" si="0"/>
        <v>21.81</v>
      </c>
      <c r="H26" s="26" t="s">
        <v>53</v>
      </c>
      <c r="I26" s="6">
        <v>0</v>
      </c>
      <c r="J26" s="19">
        <f t="shared" si="1"/>
        <v>49.409593</v>
      </c>
      <c r="K26" s="33" t="s">
        <v>52</v>
      </c>
      <c r="L26" s="34"/>
      <c r="M26" s="7"/>
      <c r="N26" s="7"/>
      <c r="O26" s="7"/>
      <c r="P26" s="7"/>
    </row>
    <row r="27" spans="1:14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9"/>
      <c r="N27" s="9"/>
    </row>
    <row r="30" ht="2.25" customHeight="1"/>
    <row r="31" spans="13:14" ht="12.75" hidden="1">
      <c r="M31" s="10"/>
      <c r="N31" s="10"/>
    </row>
    <row r="32" spans="13:14" ht="12.75" hidden="1">
      <c r="M32" s="10"/>
      <c r="N32" s="10"/>
    </row>
    <row r="33" ht="12.75" hidden="1"/>
    <row r="34" spans="1:12" ht="12.75">
      <c r="A34" s="29" t="s">
        <v>5</v>
      </c>
      <c r="B34" s="29"/>
      <c r="C34" s="29" t="s">
        <v>6</v>
      </c>
      <c r="D34" s="29"/>
      <c r="E34" s="29"/>
      <c r="F34" s="29"/>
      <c r="G34" s="29"/>
      <c r="H34" s="29"/>
      <c r="I34" s="29" t="s">
        <v>5</v>
      </c>
      <c r="J34" s="29"/>
      <c r="K34" s="29"/>
      <c r="L34" s="29"/>
    </row>
    <row r="35" spans="1:12" ht="12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5:10" ht="12.75">
      <c r="E36" s="2" t="s">
        <v>55</v>
      </c>
      <c r="J36" s="2" t="s">
        <v>56</v>
      </c>
    </row>
  </sheetData>
  <sheetProtection/>
  <mergeCells count="46">
    <mergeCell ref="A4:L4"/>
    <mergeCell ref="A1:L1"/>
    <mergeCell ref="I35:L35"/>
    <mergeCell ref="K17:L17"/>
    <mergeCell ref="K18:L18"/>
    <mergeCell ref="K19:L19"/>
    <mergeCell ref="K26:L26"/>
    <mergeCell ref="A12:B12"/>
    <mergeCell ref="D12:L12"/>
    <mergeCell ref="D11:L11"/>
    <mergeCell ref="D10:L10"/>
    <mergeCell ref="A10:B10"/>
    <mergeCell ref="A11:B11"/>
    <mergeCell ref="C14:D15"/>
    <mergeCell ref="A13:L13"/>
    <mergeCell ref="E14:G15"/>
    <mergeCell ref="A5:B5"/>
    <mergeCell ref="A6:B6"/>
    <mergeCell ref="D9:L9"/>
    <mergeCell ref="D8:L8"/>
    <mergeCell ref="D7:L7"/>
    <mergeCell ref="D6:L6"/>
    <mergeCell ref="A7:B7"/>
    <mergeCell ref="A8:B8"/>
    <mergeCell ref="A9:B9"/>
    <mergeCell ref="D5:L5"/>
    <mergeCell ref="A35:B35"/>
    <mergeCell ref="C34:H34"/>
    <mergeCell ref="C35:H35"/>
    <mergeCell ref="K24:L24"/>
    <mergeCell ref="K25:L25"/>
    <mergeCell ref="A2:L2"/>
    <mergeCell ref="H14:H16"/>
    <mergeCell ref="K14:L16"/>
    <mergeCell ref="I14:I16"/>
    <mergeCell ref="A3:L3"/>
    <mergeCell ref="I34:L34"/>
    <mergeCell ref="A14:A16"/>
    <mergeCell ref="B14:B16"/>
    <mergeCell ref="A27:L27"/>
    <mergeCell ref="A34:B34"/>
    <mergeCell ref="J14:J16"/>
    <mergeCell ref="K20:L20"/>
    <mergeCell ref="K23:L23"/>
    <mergeCell ref="K21:L21"/>
    <mergeCell ref="K22:L22"/>
  </mergeCells>
  <printOptions/>
  <pageMargins left="0.25" right="0.25" top="0.75" bottom="0.75" header="0.3" footer="0.3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aysenur.kandis</cp:lastModifiedBy>
  <cp:lastPrinted>2020-12-29T11:37:47Z</cp:lastPrinted>
  <dcterms:created xsi:type="dcterms:W3CDTF">2008-10-15T07:57:41Z</dcterms:created>
  <dcterms:modified xsi:type="dcterms:W3CDTF">2020-12-31T13:05:26Z</dcterms:modified>
  <cp:category/>
  <cp:version/>
  <cp:contentType/>
  <cp:contentStatus/>
</cp:coreProperties>
</file>