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tabRatio="151" activeTab="1"/>
  </bookViews>
  <sheets>
    <sheet name="Değerlendirme" sheetId="1" r:id="rId1"/>
    <sheet name="Tüm Adaylar" sheetId="2" r:id="rId2"/>
  </sheets>
  <definedNames/>
  <calcPr fullCalcOnLoad="1"/>
</workbook>
</file>

<file path=xl/sharedStrings.xml><?xml version="1.0" encoding="utf-8"?>
<sst xmlns="http://schemas.openxmlformats.org/spreadsheetml/2006/main" count="102" uniqueCount="45">
  <si>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</si>
  <si>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</si>
  <si>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</si>
  <si>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</si>
  <si>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</si>
  <si>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</si>
  <si>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</si>
  <si>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</si>
  <si>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</si>
  <si>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</si>
  <si>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</si>
  <si>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</si>
  <si>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</si>
  <si>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</si>
  <si>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 xml:space="preserve">
DEĞERLENDİRME FORMU
(REKTÖRLÜĞE BAĞLI BÖLÜMLER VE
LİSANS DÜZEYİNDE EĞİTİM YAPILAN BİRİMLER İÇİN)
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</si>
  <si>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</si>
  <si>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</si>
  <si>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</si>
  <si>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</si>
  <si>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</si>
  <si>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</si>
  <si>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</si>
  <si>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</si>
  <si>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</si>
  <si>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</si>
  <si>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</si>
  <si>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</si>
  <si>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</si>
  <si>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Fen-Edebiyat Fakültesi</t>
  </si>
  <si>
    <t>Psikoloji Bölümü</t>
  </si>
  <si>
    <t>Araştırma Görevlisi</t>
  </si>
  <si>
    <t>Sosyal Psikolojisi Anabilim Dalı</t>
  </si>
  <si>
    <t>Ezginur Çelik</t>
  </si>
  <si>
    <t>Özgün Özakay</t>
  </si>
  <si>
    <t>Betül Karabaş</t>
  </si>
  <si>
    <t>Sultan Berfin Uçurum</t>
  </si>
  <si>
    <t>Muhammed İkbal Güler</t>
  </si>
  <si>
    <t>Şevval Dönmez</t>
  </si>
  <si>
    <t>Macide Zeynep Bilsel</t>
  </si>
  <si>
    <t>Büşra Karadeniz</t>
  </si>
  <si>
    <t>Cennet Süzme</t>
  </si>
  <si>
    <t>DEĞERLENDİRMEDE BULUNUNAN ADAYLARA İLİŞKİN BİLGİLER</t>
  </si>
  <si>
    <t>BAŞARILI (ASİL)</t>
  </si>
  <si>
    <t>BAŞARILI (YEDEK)</t>
  </si>
  <si>
    <t>BAŞARISIZ</t>
  </si>
</sst>
</file>

<file path=xl/styles.xml><?xml version="1.0" encoding="utf-8"?>
<styleSheet xmlns="http://schemas.openxmlformats.org/spreadsheetml/2006/main">
  <numFmts count="38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\ _₺_-;\-* #,##0\ _₺_-;_-* &quot;-&quot;\ _₺_-;_-@_-"/>
    <numFmt numFmtId="176" formatCode="_-* #,##0.00\ &quot;₺&quot;_-;\-* #,##0.00\ &quot;₺&quot;_-;_-* &quot;-&quot;??\ &quot;₺&quot;_-;_-@_-"/>
    <numFmt numFmtId="177" formatCode="_-* #,##0.00\ _₺_-;\-* #,##0.00\ _₺_-;_-* &quot;-&quot;??\ _₺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"/>
    <numFmt numFmtId="192" formatCode="0.00000"/>
    <numFmt numFmtId="193" formatCode="0.0"/>
  </numFmts>
  <fonts count="2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name val="TimesNewRoman"/>
      <family val="0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7" borderId="1" applyNumberFormat="0" applyAlignment="0" applyProtection="0"/>
    <xf numFmtId="0" fontId="5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  <xf numFmtId="186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86" fontId="2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2" fontId="23" fillId="0" borderId="2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561975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390525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L24" sqref="L24"/>
    </sheetView>
  </sheetViews>
  <sheetFormatPr defaultColWidth="9.125" defaultRowHeight="12.75"/>
  <cols>
    <col min="1" max="1" width="8.125" style="1" customWidth="1"/>
    <col min="2" max="2" width="23.50390625" style="1" customWidth="1"/>
    <col min="3" max="3" width="7.50390625" style="1" customWidth="1"/>
    <col min="4" max="4" width="7.50390625" style="1" bestFit="1" customWidth="1"/>
    <col min="5" max="5" width="7.125" style="1" customWidth="1"/>
    <col min="6" max="6" width="8.50390625" style="1" customWidth="1"/>
    <col min="7" max="7" width="7.625" style="1" customWidth="1"/>
    <col min="8" max="8" width="7.50390625" style="1" customWidth="1"/>
    <col min="9" max="9" width="9.50390625" style="1" customWidth="1"/>
    <col min="10" max="10" width="9.00390625" style="1" customWidth="1"/>
    <col min="11" max="11" width="11.5039062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7.7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" customFormat="1" ht="29.25" customHeight="1">
      <c r="A4" s="25" t="s">
        <v>0</v>
      </c>
      <c r="B4" s="25"/>
      <c r="C4" s="6" t="s">
        <v>15</v>
      </c>
      <c r="D4" s="25" t="s">
        <v>28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2" customFormat="1" ht="29.25" customHeight="1">
      <c r="A5" s="25" t="s">
        <v>1</v>
      </c>
      <c r="B5" s="25"/>
      <c r="C5" s="7" t="s">
        <v>15</v>
      </c>
      <c r="D5" s="35" t="s">
        <v>29</v>
      </c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2" customFormat="1" ht="29.25" customHeight="1">
      <c r="A6" s="25" t="s">
        <v>26</v>
      </c>
      <c r="B6" s="25"/>
      <c r="C6" s="6" t="s">
        <v>15</v>
      </c>
      <c r="D6" s="25" t="s">
        <v>31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2" customFormat="1" ht="29.25" customHeight="1">
      <c r="A7" s="25" t="s">
        <v>27</v>
      </c>
      <c r="B7" s="25"/>
      <c r="C7" s="6" t="s">
        <v>15</v>
      </c>
      <c r="D7" s="25" t="s">
        <v>30</v>
      </c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" customFormat="1" ht="29.25" customHeight="1">
      <c r="A8" s="25" t="s">
        <v>2</v>
      </c>
      <c r="B8" s="25"/>
      <c r="C8" s="6" t="s">
        <v>15</v>
      </c>
      <c r="D8" s="25">
        <v>5</v>
      </c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2" customFormat="1" ht="29.25" customHeight="1">
      <c r="A9" s="25" t="s">
        <v>3</v>
      </c>
      <c r="B9" s="25"/>
      <c r="C9" s="6" t="s">
        <v>15</v>
      </c>
      <c r="D9" s="25">
        <v>1</v>
      </c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" customFormat="1" ht="29.25" customHeight="1">
      <c r="A10" s="35" t="s">
        <v>19</v>
      </c>
      <c r="B10" s="25"/>
      <c r="C10" s="8" t="s">
        <v>15</v>
      </c>
      <c r="D10" s="42">
        <v>44125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.75">
      <c r="A11" s="34" t="s">
        <v>23</v>
      </c>
      <c r="B11" s="34"/>
      <c r="C11" s="9" t="s">
        <v>15</v>
      </c>
      <c r="D11" s="34">
        <v>154205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">
      <c r="A12" s="33" t="s">
        <v>41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 customHeight="1">
      <c r="A13" s="22" t="s">
        <v>6</v>
      </c>
      <c r="B13" s="23" t="s">
        <v>7</v>
      </c>
      <c r="C13" s="23" t="s">
        <v>4</v>
      </c>
      <c r="D13" s="23"/>
      <c r="E13" s="23" t="s">
        <v>8</v>
      </c>
      <c r="F13" s="23"/>
      <c r="G13" s="27" t="s">
        <v>9</v>
      </c>
      <c r="H13" s="28"/>
      <c r="I13" s="29"/>
      <c r="J13" s="22" t="s">
        <v>13</v>
      </c>
      <c r="K13" s="22" t="s">
        <v>24</v>
      </c>
      <c r="L13" s="22" t="s">
        <v>25</v>
      </c>
      <c r="M13" s="27" t="s">
        <v>20</v>
      </c>
      <c r="N13" s="36"/>
    </row>
    <row r="14" spans="1:14" ht="13.5">
      <c r="A14" s="22"/>
      <c r="B14" s="23"/>
      <c r="C14" s="23"/>
      <c r="D14" s="23"/>
      <c r="E14" s="23"/>
      <c r="F14" s="23"/>
      <c r="G14" s="30"/>
      <c r="H14" s="31"/>
      <c r="I14" s="32"/>
      <c r="J14" s="23"/>
      <c r="K14" s="23"/>
      <c r="L14" s="23"/>
      <c r="M14" s="37"/>
      <c r="N14" s="38"/>
    </row>
    <row r="15" spans="1:14" ht="48">
      <c r="A15" s="22"/>
      <c r="B15" s="23"/>
      <c r="C15" s="5" t="s">
        <v>10</v>
      </c>
      <c r="D15" s="4" t="s">
        <v>16</v>
      </c>
      <c r="E15" s="5" t="s">
        <v>5</v>
      </c>
      <c r="F15" s="4" t="s">
        <v>18</v>
      </c>
      <c r="G15" s="4" t="s">
        <v>11</v>
      </c>
      <c r="H15" s="4" t="s">
        <v>12</v>
      </c>
      <c r="I15" s="4" t="s">
        <v>17</v>
      </c>
      <c r="J15" s="23"/>
      <c r="K15" s="23"/>
      <c r="L15" s="23"/>
      <c r="M15" s="39"/>
      <c r="N15" s="40"/>
    </row>
    <row r="16" spans="1:14" s="3" customFormat="1" ht="15">
      <c r="A16" s="10">
        <v>1</v>
      </c>
      <c r="B16" s="12" t="s">
        <v>38</v>
      </c>
      <c r="C16" s="14">
        <v>94.785</v>
      </c>
      <c r="D16" s="15">
        <f>C16*30/100</f>
        <v>28.435499999999998</v>
      </c>
      <c r="E16" s="14">
        <v>97.5</v>
      </c>
      <c r="F16" s="15">
        <f>E16*10/100</f>
        <v>9.75</v>
      </c>
      <c r="G16" s="15">
        <v>3.85</v>
      </c>
      <c r="H16" s="19">
        <v>96.5</v>
      </c>
      <c r="I16" s="16">
        <f>H16*30/100</f>
        <v>28.95</v>
      </c>
      <c r="J16" s="16">
        <v>85</v>
      </c>
      <c r="K16" s="17">
        <f>J16*30/100</f>
        <v>25.5</v>
      </c>
      <c r="L16" s="16">
        <f>D16+F16+I16+K16</f>
        <v>92.6355</v>
      </c>
      <c r="M16" s="41" t="s">
        <v>42</v>
      </c>
      <c r="N16" s="41"/>
    </row>
    <row r="17" spans="1:14" s="3" customFormat="1" ht="15">
      <c r="A17" s="10">
        <v>2</v>
      </c>
      <c r="B17" s="11" t="s">
        <v>33</v>
      </c>
      <c r="C17" s="14">
        <v>86.29</v>
      </c>
      <c r="D17" s="15">
        <f>C17*30/100</f>
        <v>25.887000000000004</v>
      </c>
      <c r="E17" s="14">
        <v>93.75</v>
      </c>
      <c r="F17" s="15">
        <f>E17*10/100</f>
        <v>9.375</v>
      </c>
      <c r="G17" s="15">
        <v>3.78</v>
      </c>
      <c r="H17" s="19">
        <v>94.86</v>
      </c>
      <c r="I17" s="16">
        <f>H17*30/100</f>
        <v>28.458000000000002</v>
      </c>
      <c r="J17" s="16">
        <v>88</v>
      </c>
      <c r="K17" s="17">
        <f>J17*30/100</f>
        <v>26.4</v>
      </c>
      <c r="L17" s="16">
        <f>D17+F17+I17+K17</f>
        <v>90.12</v>
      </c>
      <c r="M17" s="41" t="s">
        <v>43</v>
      </c>
      <c r="N17" s="41"/>
    </row>
    <row r="18" s="3" customFormat="1" ht="13.5"/>
    <row r="19" s="3" customFormat="1" ht="13.5"/>
    <row r="20" s="3" customFormat="1" ht="13.5"/>
    <row r="21" s="3" customFormat="1" ht="13.5"/>
    <row r="22" s="3" customFormat="1" ht="13.5"/>
    <row r="23" s="3" customFormat="1" ht="13.5"/>
    <row r="24" s="3" customFormat="1" ht="13.5"/>
  </sheetData>
  <sheetProtection/>
  <mergeCells count="31">
    <mergeCell ref="M17:N17"/>
    <mergeCell ref="M16:N16"/>
    <mergeCell ref="D8:N8"/>
    <mergeCell ref="D9:N9"/>
    <mergeCell ref="D10:N10"/>
    <mergeCell ref="M13:N15"/>
    <mergeCell ref="L13:L15"/>
    <mergeCell ref="D4:N4"/>
    <mergeCell ref="D5:N5"/>
    <mergeCell ref="A5:B5"/>
    <mergeCell ref="A6:B6"/>
    <mergeCell ref="A11:B11"/>
    <mergeCell ref="J13:J15"/>
    <mergeCell ref="D6:N6"/>
    <mergeCell ref="D7:N7"/>
    <mergeCell ref="C13:D14"/>
    <mergeCell ref="D11:N11"/>
    <mergeCell ref="A13:A15"/>
    <mergeCell ref="A7:B7"/>
    <mergeCell ref="E13:F14"/>
    <mergeCell ref="A10:B10"/>
    <mergeCell ref="K13:K15"/>
    <mergeCell ref="A1:N1"/>
    <mergeCell ref="A2:N2"/>
    <mergeCell ref="A4:B4"/>
    <mergeCell ref="A3:N3"/>
    <mergeCell ref="A9:B9"/>
    <mergeCell ref="B13:B15"/>
    <mergeCell ref="G13:I14"/>
    <mergeCell ref="A8:B8"/>
    <mergeCell ref="A12:N12"/>
  </mergeCells>
  <printOptions/>
  <pageMargins left="0.7" right="0.71" top="0.42" bottom="0.33" header="0.26" footer="0.21"/>
  <pageSetup horizontalDpi="600" verticalDpi="600" orientation="landscape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110" zoomScaleNormal="110" zoomScalePageLayoutView="0" workbookViewId="0" topLeftCell="A2">
      <selection activeCell="Q7" sqref="Q7"/>
    </sheetView>
  </sheetViews>
  <sheetFormatPr defaultColWidth="9.125" defaultRowHeight="12.75"/>
  <cols>
    <col min="1" max="1" width="8.125" style="1" customWidth="1"/>
    <col min="2" max="2" width="17.875" style="1" customWidth="1"/>
    <col min="3" max="3" width="13.50390625" style="1" customWidth="1"/>
    <col min="4" max="4" width="7.50390625" style="1" customWidth="1"/>
    <col min="5" max="5" width="7.50390625" style="1" bestFit="1" customWidth="1"/>
    <col min="6" max="6" width="7.125" style="1" customWidth="1"/>
    <col min="7" max="7" width="8.50390625" style="1" customWidth="1"/>
    <col min="8" max="8" width="7.625" style="1" customWidth="1"/>
    <col min="9" max="9" width="7.50390625" style="1" customWidth="1"/>
    <col min="10" max="10" width="9.50390625" style="1" customWidth="1"/>
    <col min="11" max="11" width="9.00390625" style="1" customWidth="1"/>
    <col min="12" max="12" width="11.50390625" style="1" customWidth="1"/>
    <col min="13" max="13" width="14.125" style="1" customWidth="1"/>
    <col min="14" max="14" width="1.12109375" style="1" customWidth="1"/>
    <col min="15" max="16384" width="9.1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57.7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4" s="2" customFormat="1" ht="29.25" customHeight="1">
      <c r="A4" s="25" t="s">
        <v>0</v>
      </c>
      <c r="B4" s="25"/>
      <c r="C4" s="6" t="s">
        <v>15</v>
      </c>
      <c r="D4" s="25" t="s">
        <v>28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2" customFormat="1" ht="29.25" customHeight="1">
      <c r="A5" s="25" t="s">
        <v>1</v>
      </c>
      <c r="B5" s="25"/>
      <c r="C5" s="7" t="s">
        <v>15</v>
      </c>
      <c r="D5" s="35" t="s">
        <v>29</v>
      </c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2" customFormat="1" ht="29.25" customHeight="1">
      <c r="A6" s="25" t="s">
        <v>26</v>
      </c>
      <c r="B6" s="25"/>
      <c r="C6" s="6" t="s">
        <v>15</v>
      </c>
      <c r="D6" s="25" t="s">
        <v>31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2" customFormat="1" ht="29.25" customHeight="1">
      <c r="A7" s="25" t="s">
        <v>27</v>
      </c>
      <c r="B7" s="25"/>
      <c r="C7" s="6" t="s">
        <v>15</v>
      </c>
      <c r="D7" s="25" t="s">
        <v>30</v>
      </c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" customFormat="1" ht="29.25" customHeight="1">
      <c r="A8" s="25" t="s">
        <v>2</v>
      </c>
      <c r="B8" s="25"/>
      <c r="C8" s="6" t="s">
        <v>15</v>
      </c>
      <c r="D8" s="25">
        <v>5</v>
      </c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2" customFormat="1" ht="29.25" customHeight="1">
      <c r="A9" s="25" t="s">
        <v>3</v>
      </c>
      <c r="B9" s="25"/>
      <c r="C9" s="6" t="s">
        <v>15</v>
      </c>
      <c r="D9" s="25">
        <v>1</v>
      </c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" customFormat="1" ht="29.25" customHeight="1">
      <c r="A10" s="35" t="s">
        <v>19</v>
      </c>
      <c r="B10" s="25"/>
      <c r="C10" s="8" t="s">
        <v>15</v>
      </c>
      <c r="D10" s="42">
        <v>44125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.75">
      <c r="A11" s="34" t="s">
        <v>23</v>
      </c>
      <c r="B11" s="34"/>
      <c r="C11" s="9" t="s">
        <v>15</v>
      </c>
      <c r="D11" s="34">
        <v>154205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ht="15">
      <c r="A12" s="48" t="s">
        <v>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4" ht="12.75" customHeight="1">
      <c r="A13" s="22" t="s">
        <v>6</v>
      </c>
      <c r="B13" s="43" t="s">
        <v>7</v>
      </c>
      <c r="C13" s="49" t="s">
        <v>4</v>
      </c>
      <c r="D13" s="36"/>
      <c r="E13" s="49" t="s">
        <v>8</v>
      </c>
      <c r="F13" s="36"/>
      <c r="G13" s="27" t="s">
        <v>9</v>
      </c>
      <c r="H13" s="28"/>
      <c r="I13" s="29"/>
      <c r="J13" s="50" t="s">
        <v>13</v>
      </c>
      <c r="K13" s="50" t="s">
        <v>24</v>
      </c>
      <c r="L13" s="50" t="s">
        <v>25</v>
      </c>
      <c r="M13" s="27" t="s">
        <v>20</v>
      </c>
      <c r="N13" s="29"/>
    </row>
    <row r="14" spans="1:14" ht="13.5" customHeight="1">
      <c r="A14" s="22"/>
      <c r="B14" s="44"/>
      <c r="C14" s="39"/>
      <c r="D14" s="40"/>
      <c r="E14" s="39"/>
      <c r="F14" s="40"/>
      <c r="G14" s="30"/>
      <c r="H14" s="31"/>
      <c r="I14" s="32"/>
      <c r="J14" s="51"/>
      <c r="K14" s="51"/>
      <c r="L14" s="51"/>
      <c r="M14" s="53"/>
      <c r="N14" s="54"/>
    </row>
    <row r="15" spans="1:14" ht="63.75">
      <c r="A15" s="22"/>
      <c r="B15" s="45"/>
      <c r="C15" s="5" t="s">
        <v>10</v>
      </c>
      <c r="D15" s="4" t="s">
        <v>16</v>
      </c>
      <c r="E15" s="5" t="s">
        <v>5</v>
      </c>
      <c r="F15" s="4" t="s">
        <v>18</v>
      </c>
      <c r="G15" s="4" t="s">
        <v>11</v>
      </c>
      <c r="H15" s="4" t="s">
        <v>12</v>
      </c>
      <c r="I15" s="4" t="s">
        <v>17</v>
      </c>
      <c r="J15" s="52"/>
      <c r="K15" s="52"/>
      <c r="L15" s="52"/>
      <c r="M15" s="30"/>
      <c r="N15" s="32"/>
    </row>
    <row r="16" spans="1:14" s="3" customFormat="1" ht="15">
      <c r="A16" s="10">
        <v>1</v>
      </c>
      <c r="B16" s="12" t="s">
        <v>38</v>
      </c>
      <c r="C16" s="21">
        <v>94.785</v>
      </c>
      <c r="D16" s="20">
        <f aca="true" t="shared" si="0" ref="D16:D24">C16*30/100</f>
        <v>28.435499999999998</v>
      </c>
      <c r="E16" s="20">
        <v>97.5</v>
      </c>
      <c r="F16" s="20">
        <f aca="true" t="shared" si="1" ref="F16:F24">E16*10/100</f>
        <v>9.75</v>
      </c>
      <c r="G16" s="20">
        <v>3.85</v>
      </c>
      <c r="H16" s="18">
        <v>96.5</v>
      </c>
      <c r="I16" s="20">
        <f aca="true" t="shared" si="2" ref="I16:I24">H16*30/100</f>
        <v>28.95</v>
      </c>
      <c r="J16" s="20">
        <v>85</v>
      </c>
      <c r="K16" s="20">
        <f aca="true" t="shared" si="3" ref="K16:K24">J16*30/100</f>
        <v>25.5</v>
      </c>
      <c r="L16" s="20">
        <f aca="true" t="shared" si="4" ref="L16:L24">D16+F16+I16+K16</f>
        <v>92.6355</v>
      </c>
      <c r="M16" s="46" t="s">
        <v>42</v>
      </c>
      <c r="N16" s="47"/>
    </row>
    <row r="17" spans="1:14" s="3" customFormat="1" ht="15">
      <c r="A17" s="10">
        <v>2</v>
      </c>
      <c r="B17" s="11" t="s">
        <v>33</v>
      </c>
      <c r="C17" s="21">
        <v>86.29</v>
      </c>
      <c r="D17" s="20">
        <f t="shared" si="0"/>
        <v>25.887000000000004</v>
      </c>
      <c r="E17" s="20">
        <v>93.75</v>
      </c>
      <c r="F17" s="20">
        <f t="shared" si="1"/>
        <v>9.375</v>
      </c>
      <c r="G17" s="20">
        <v>3.78</v>
      </c>
      <c r="H17" s="18">
        <v>94.86</v>
      </c>
      <c r="I17" s="20">
        <f t="shared" si="2"/>
        <v>28.458000000000002</v>
      </c>
      <c r="J17" s="20">
        <v>88</v>
      </c>
      <c r="K17" s="20">
        <f t="shared" si="3"/>
        <v>26.4</v>
      </c>
      <c r="L17" s="20">
        <f t="shared" si="4"/>
        <v>90.12</v>
      </c>
      <c r="M17" s="46" t="s">
        <v>43</v>
      </c>
      <c r="N17" s="47"/>
    </row>
    <row r="18" spans="1:14" s="3" customFormat="1" ht="15">
      <c r="A18" s="10">
        <v>3</v>
      </c>
      <c r="B18" s="13" t="s">
        <v>36</v>
      </c>
      <c r="C18" s="21">
        <v>89.54</v>
      </c>
      <c r="D18" s="20">
        <f t="shared" si="0"/>
        <v>26.862000000000002</v>
      </c>
      <c r="E18" s="20">
        <v>93.75</v>
      </c>
      <c r="F18" s="20">
        <f t="shared" si="1"/>
        <v>9.375</v>
      </c>
      <c r="G18" s="20">
        <v>3.96</v>
      </c>
      <c r="H18" s="18">
        <v>99.06</v>
      </c>
      <c r="I18" s="20">
        <f t="shared" si="2"/>
        <v>29.718000000000004</v>
      </c>
      <c r="J18" s="20">
        <v>73</v>
      </c>
      <c r="K18" s="20">
        <f t="shared" si="3"/>
        <v>21.9</v>
      </c>
      <c r="L18" s="20">
        <f t="shared" si="4"/>
        <v>87.85500000000002</v>
      </c>
      <c r="M18" s="46" t="s">
        <v>44</v>
      </c>
      <c r="N18" s="47"/>
    </row>
    <row r="19" spans="1:14" s="3" customFormat="1" ht="15">
      <c r="A19" s="10">
        <v>4</v>
      </c>
      <c r="B19" s="12" t="s">
        <v>35</v>
      </c>
      <c r="C19" s="21">
        <v>88.244</v>
      </c>
      <c r="D19" s="20">
        <f t="shared" si="0"/>
        <v>26.473200000000002</v>
      </c>
      <c r="E19" s="20">
        <v>93.75</v>
      </c>
      <c r="F19" s="20">
        <f t="shared" si="1"/>
        <v>9.375</v>
      </c>
      <c r="G19" s="20">
        <v>3.76</v>
      </c>
      <c r="H19" s="18">
        <v>94.4</v>
      </c>
      <c r="I19" s="20">
        <f t="shared" si="2"/>
        <v>28.32</v>
      </c>
      <c r="J19" s="20">
        <v>70</v>
      </c>
      <c r="K19" s="20">
        <f t="shared" si="3"/>
        <v>21</v>
      </c>
      <c r="L19" s="20">
        <f t="shared" si="4"/>
        <v>85.16820000000001</v>
      </c>
      <c r="M19" s="46" t="s">
        <v>44</v>
      </c>
      <c r="N19" s="47"/>
    </row>
    <row r="20" spans="1:14" s="3" customFormat="1" ht="15">
      <c r="A20" s="10">
        <v>5</v>
      </c>
      <c r="B20" s="11" t="s">
        <v>32</v>
      </c>
      <c r="C20" s="21">
        <v>95.808</v>
      </c>
      <c r="D20" s="20">
        <f t="shared" si="0"/>
        <v>28.742400000000004</v>
      </c>
      <c r="E20" s="20">
        <v>87.5</v>
      </c>
      <c r="F20" s="20">
        <f t="shared" si="1"/>
        <v>8.75</v>
      </c>
      <c r="G20" s="20">
        <v>3.72</v>
      </c>
      <c r="H20" s="18">
        <v>93.46</v>
      </c>
      <c r="I20" s="20">
        <f t="shared" si="2"/>
        <v>28.037999999999997</v>
      </c>
      <c r="J20" s="20">
        <v>65</v>
      </c>
      <c r="K20" s="20">
        <f t="shared" si="3"/>
        <v>19.5</v>
      </c>
      <c r="L20" s="20">
        <f t="shared" si="4"/>
        <v>85.0304</v>
      </c>
      <c r="M20" s="46" t="s">
        <v>44</v>
      </c>
      <c r="N20" s="47"/>
    </row>
    <row r="21" spans="1:14" s="3" customFormat="1" ht="15">
      <c r="A21" s="10">
        <v>6</v>
      </c>
      <c r="B21" s="11" t="s">
        <v>34</v>
      </c>
      <c r="C21" s="21">
        <v>89.422</v>
      </c>
      <c r="D21" s="20">
        <f t="shared" si="0"/>
        <v>26.8266</v>
      </c>
      <c r="E21" s="20">
        <v>88.75</v>
      </c>
      <c r="F21" s="20">
        <f t="shared" si="1"/>
        <v>8.875</v>
      </c>
      <c r="G21" s="20">
        <v>3.78</v>
      </c>
      <c r="H21" s="18">
        <v>94.86</v>
      </c>
      <c r="I21" s="20">
        <f t="shared" si="2"/>
        <v>28.458000000000002</v>
      </c>
      <c r="J21" s="20">
        <v>61</v>
      </c>
      <c r="K21" s="20">
        <f t="shared" si="3"/>
        <v>18.3</v>
      </c>
      <c r="L21" s="20">
        <f t="shared" si="4"/>
        <v>82.4596</v>
      </c>
      <c r="M21" s="46" t="s">
        <v>44</v>
      </c>
      <c r="N21" s="47"/>
    </row>
    <row r="22" spans="1:14" s="3" customFormat="1" ht="15">
      <c r="A22" s="10">
        <v>7</v>
      </c>
      <c r="B22" s="12" t="s">
        <v>37</v>
      </c>
      <c r="C22" s="21">
        <v>96.118</v>
      </c>
      <c r="D22" s="20">
        <f t="shared" si="0"/>
        <v>28.8354</v>
      </c>
      <c r="E22" s="20">
        <v>86.25</v>
      </c>
      <c r="F22" s="20">
        <f t="shared" si="1"/>
        <v>8.625</v>
      </c>
      <c r="G22" s="20">
        <v>3.69</v>
      </c>
      <c r="H22" s="18">
        <v>92.76</v>
      </c>
      <c r="I22" s="20">
        <f t="shared" si="2"/>
        <v>27.828000000000003</v>
      </c>
      <c r="J22" s="20">
        <v>57</v>
      </c>
      <c r="K22" s="20">
        <f t="shared" si="3"/>
        <v>17.1</v>
      </c>
      <c r="L22" s="20">
        <f t="shared" si="4"/>
        <v>82.38839999999999</v>
      </c>
      <c r="M22" s="46" t="s">
        <v>44</v>
      </c>
      <c r="N22" s="47"/>
    </row>
    <row r="23" spans="1:14" s="3" customFormat="1" ht="15">
      <c r="A23" s="10">
        <v>8</v>
      </c>
      <c r="B23" s="12" t="s">
        <v>39</v>
      </c>
      <c r="C23" s="21">
        <v>85.712</v>
      </c>
      <c r="D23" s="20">
        <f t="shared" si="0"/>
        <v>25.7136</v>
      </c>
      <c r="E23" s="20">
        <v>95</v>
      </c>
      <c r="F23" s="20">
        <f t="shared" si="1"/>
        <v>9.5</v>
      </c>
      <c r="G23" s="20">
        <v>3.31</v>
      </c>
      <c r="H23" s="18">
        <v>83.9</v>
      </c>
      <c r="I23" s="20">
        <f t="shared" si="2"/>
        <v>25.17</v>
      </c>
      <c r="J23" s="20">
        <v>61</v>
      </c>
      <c r="K23" s="20">
        <f t="shared" si="3"/>
        <v>18.3</v>
      </c>
      <c r="L23" s="20">
        <f t="shared" si="4"/>
        <v>78.6836</v>
      </c>
      <c r="M23" s="46" t="s">
        <v>44</v>
      </c>
      <c r="N23" s="47"/>
    </row>
    <row r="24" spans="1:14" s="3" customFormat="1" ht="13.5">
      <c r="A24" s="10">
        <v>9</v>
      </c>
      <c r="B24" s="12" t="s">
        <v>40</v>
      </c>
      <c r="C24" s="21">
        <v>90.211</v>
      </c>
      <c r="D24" s="20">
        <f t="shared" si="0"/>
        <v>27.063299999999998</v>
      </c>
      <c r="E24" s="20">
        <v>96.25</v>
      </c>
      <c r="F24" s="20">
        <f t="shared" si="1"/>
        <v>9.625</v>
      </c>
      <c r="G24" s="20">
        <v>3.71</v>
      </c>
      <c r="H24" s="18">
        <v>93.23</v>
      </c>
      <c r="I24" s="20">
        <f t="shared" si="2"/>
        <v>27.969</v>
      </c>
      <c r="J24" s="20">
        <v>44</v>
      </c>
      <c r="K24" s="20">
        <f t="shared" si="3"/>
        <v>13.2</v>
      </c>
      <c r="L24" s="20">
        <f t="shared" si="4"/>
        <v>77.8573</v>
      </c>
      <c r="M24" s="46" t="s">
        <v>44</v>
      </c>
      <c r="N24" s="47"/>
    </row>
    <row r="25" s="3" customFormat="1" ht="13.5"/>
  </sheetData>
  <sheetProtection/>
  <mergeCells count="38">
    <mergeCell ref="A1:O1"/>
    <mergeCell ref="A2:O2"/>
    <mergeCell ref="A3:O3"/>
    <mergeCell ref="A4:B4"/>
    <mergeCell ref="D4:N4"/>
    <mergeCell ref="A5:B5"/>
    <mergeCell ref="D5:N5"/>
    <mergeCell ref="A6:B6"/>
    <mergeCell ref="D6:N6"/>
    <mergeCell ref="A7:B7"/>
    <mergeCell ref="D7:N7"/>
    <mergeCell ref="A8:B8"/>
    <mergeCell ref="D8:N8"/>
    <mergeCell ref="A9:B9"/>
    <mergeCell ref="D9:N9"/>
    <mergeCell ref="A10:B10"/>
    <mergeCell ref="D10:N10"/>
    <mergeCell ref="A11:B11"/>
    <mergeCell ref="D11:N11"/>
    <mergeCell ref="A12:O12"/>
    <mergeCell ref="A13:A15"/>
    <mergeCell ref="B13:B15"/>
    <mergeCell ref="C13:D14"/>
    <mergeCell ref="E13:F14"/>
    <mergeCell ref="G13:I14"/>
    <mergeCell ref="J13:J15"/>
    <mergeCell ref="K13:K15"/>
    <mergeCell ref="L13:L15"/>
    <mergeCell ref="M13:N15"/>
    <mergeCell ref="M22:N22"/>
    <mergeCell ref="M23:N23"/>
    <mergeCell ref="M24:N24"/>
    <mergeCell ref="M16:N16"/>
    <mergeCell ref="M17:N17"/>
    <mergeCell ref="M18:N18"/>
    <mergeCell ref="M19:N19"/>
    <mergeCell ref="M20:N20"/>
    <mergeCell ref="M21:N21"/>
  </mergeCells>
  <printOptions/>
  <pageMargins left="0.7" right="0.7" top="0.75" bottom="0.75" header="0.3" footer="0.3"/>
  <pageSetup fitToHeight="1" fitToWidth="1" orientation="landscape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Microsoft Office User</cp:lastModifiedBy>
  <cp:lastPrinted>2020-10-21T11:57:05Z</cp:lastPrinted>
  <dcterms:created xsi:type="dcterms:W3CDTF">2008-10-15T07:57:41Z</dcterms:created>
  <dcterms:modified xsi:type="dcterms:W3CDTF">2020-10-24T07:33:36Z</dcterms:modified>
  <cp:category/>
  <cp:version/>
  <cp:contentType/>
  <cp:contentStatus/>
</cp:coreProperties>
</file>