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<sst xmlns="http://schemas.openxmlformats.org/spreadsheetml/2006/main" count="46" uniqueCount="38">
  <si>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Birimi</t>
  </si>
  <si>
    <t>Bölümü</t>
  </si>
  <si>
    <t>Kadro Derecesi</t>
  </si>
  <si>
    <t>Kadro Adedi</t>
  </si>
  <si>
    <t>ALES</t>
  </si>
  <si>
    <t>Puan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</si>
  <si>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</si>
  <si>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</si>
  <si>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</si>
  <si>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</si>
  <si>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</si>
  <si>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</si>
  <si>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</si>
  <si>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</si>
  <si>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</si>
  <si>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</si>
  <si>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</si>
  <si>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</si>
  <si>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</si>
  <si>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</si>
  <si>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</si>
  <si>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</si>
  <si>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</si>
  <si>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</si>
  <si>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</si>
  <si>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</si>
  <si>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</si>
  <si>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</si>
  <si>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</si>
  <si>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Rektörlük Uygulamalı Birim</t>
  </si>
  <si>
    <t>Öğretim Görevlisi</t>
  </si>
  <si>
    <t>HAKAN OKTAY AYDINLI</t>
  </si>
  <si>
    <t>BARIŞ SARDOĞAN</t>
  </si>
  <si>
    <t>SÜLEYMAN GÖKÇE</t>
  </si>
  <si>
    <t>2,84</t>
  </si>
  <si>
    <t>72,93</t>
  </si>
  <si>
    <t>BAŞARILI (ASİL)</t>
  </si>
  <si>
    <t>BAŞARISIZ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</si>
</sst>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00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180" fontId="23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180" fontId="23" fillId="0" borderId="12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180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2" fontId="21" fillId="0" borderId="13" xfId="0" applyNumberFormat="1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571500</xdr:colOff>
      <xdr:row>2</xdr:row>
      <xdr:rowOff>600075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90" zoomScaleNormal="90" workbookViewId="0" topLeftCell="A1">
      <selection activeCell="J29" sqref="J29"/>
    </sheetView>
  </sheetViews>
  <sheetFormatPr defaultColWidth="9.00390625" defaultRowHeight="12.75"/>
  <cols>
    <col min="1" max="1" width="8.125" style="1" customWidth="1"/>
    <col min="2" max="2" width="23.625" style="1" customWidth="1"/>
    <col min="3" max="3" width="8.375" style="1" bestFit="1" customWidth="1"/>
    <col min="4" max="4" width="7.00390625" style="1" bestFit="1" customWidth="1"/>
    <col min="5" max="5" width="7.125" style="1" customWidth="1"/>
    <col min="6" max="6" width="8.375" style="1" customWidth="1"/>
    <col min="7" max="7" width="7.75390625" style="1" customWidth="1"/>
    <col min="8" max="8" width="7.625" style="1" customWidth="1"/>
    <col min="9" max="9" width="9.625" style="1" customWidth="1"/>
    <col min="10" max="10" width="9.00390625" style="1" customWidth="1"/>
    <col min="11" max="11" width="11.375" style="1" customWidth="1"/>
    <col min="12" max="12" width="14.125" style="1" customWidth="1"/>
    <col min="13" max="13" width="9.00390625" style="1" customWidth="1"/>
    <col min="14" max="16384" width="9.125" style="1" customWidth="1"/>
  </cols>
  <sheetData>
    <row r="1" spans="1:14" ht="1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57.75" customHeight="1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2" customFormat="1" ht="29.25" customHeight="1">
      <c r="A4" s="32" t="s">
        <v>0</v>
      </c>
      <c r="B4" s="32"/>
      <c r="C4" s="10" t="s">
        <v>16</v>
      </c>
      <c r="D4" s="37" t="s">
        <v>29</v>
      </c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2" customFormat="1" ht="29.25" customHeight="1">
      <c r="A5" s="32" t="s">
        <v>1</v>
      </c>
      <c r="B5" s="32"/>
      <c r="C5" s="11" t="s">
        <v>16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2" customFormat="1" ht="29.25" customHeight="1">
      <c r="A6" s="32" t="s">
        <v>27</v>
      </c>
      <c r="B6" s="32"/>
      <c r="C6" s="10" t="s">
        <v>16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2" customFormat="1" ht="29.25" customHeight="1">
      <c r="A7" s="32" t="s">
        <v>28</v>
      </c>
      <c r="B7" s="32"/>
      <c r="C7" s="10" t="s">
        <v>16</v>
      </c>
      <c r="D7" s="37" t="s">
        <v>30</v>
      </c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s="2" customFormat="1" ht="29.25" customHeight="1">
      <c r="A8" s="32" t="s">
        <v>2</v>
      </c>
      <c r="B8" s="32"/>
      <c r="C8" s="10" t="s">
        <v>16</v>
      </c>
      <c r="D8" s="37">
        <v>4</v>
      </c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2" customFormat="1" ht="29.25" customHeight="1">
      <c r="A9" s="32" t="s">
        <v>3</v>
      </c>
      <c r="B9" s="32"/>
      <c r="C9" s="10" t="s">
        <v>16</v>
      </c>
      <c r="D9" s="37">
        <v>1</v>
      </c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s="2" customFormat="1" ht="29.25" customHeight="1">
      <c r="A10" s="53" t="s">
        <v>20</v>
      </c>
      <c r="B10" s="32"/>
      <c r="C10" s="12" t="s">
        <v>16</v>
      </c>
      <c r="D10" s="38">
        <v>43803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5.75">
      <c r="A11" s="56" t="s">
        <v>24</v>
      </c>
      <c r="B11" s="56"/>
      <c r="C11" s="13" t="s">
        <v>16</v>
      </c>
      <c r="D11" s="39">
        <v>281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5">
      <c r="A12" s="55" t="s">
        <v>14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12.75" customHeight="1">
      <c r="A13" s="30" t="s">
        <v>6</v>
      </c>
      <c r="B13" s="31" t="s">
        <v>7</v>
      </c>
      <c r="C13" s="31" t="s">
        <v>4</v>
      </c>
      <c r="D13" s="31"/>
      <c r="E13" s="31" t="s">
        <v>8</v>
      </c>
      <c r="F13" s="31"/>
      <c r="G13" s="40" t="s">
        <v>9</v>
      </c>
      <c r="H13" s="46"/>
      <c r="I13" s="47"/>
      <c r="J13" s="30" t="s">
        <v>13</v>
      </c>
      <c r="K13" s="30" t="s">
        <v>25</v>
      </c>
      <c r="L13" s="30" t="s">
        <v>26</v>
      </c>
      <c r="M13" s="40" t="s">
        <v>21</v>
      </c>
      <c r="N13" s="41"/>
    </row>
    <row r="14" spans="1:14" ht="15">
      <c r="A14" s="30"/>
      <c r="B14" s="31"/>
      <c r="C14" s="31"/>
      <c r="D14" s="31"/>
      <c r="E14" s="31"/>
      <c r="F14" s="31"/>
      <c r="G14" s="48"/>
      <c r="H14" s="49"/>
      <c r="I14" s="50"/>
      <c r="J14" s="31"/>
      <c r="K14" s="31"/>
      <c r="L14" s="31"/>
      <c r="M14" s="42"/>
      <c r="N14" s="43"/>
    </row>
    <row r="15" spans="1:14" ht="45">
      <c r="A15" s="30"/>
      <c r="B15" s="31"/>
      <c r="C15" s="6" t="s">
        <v>10</v>
      </c>
      <c r="D15" s="5" t="s">
        <v>17</v>
      </c>
      <c r="E15" s="6" t="s">
        <v>5</v>
      </c>
      <c r="F15" s="5" t="s">
        <v>19</v>
      </c>
      <c r="G15" s="5" t="s">
        <v>11</v>
      </c>
      <c r="H15" s="5" t="s">
        <v>12</v>
      </c>
      <c r="I15" s="5" t="s">
        <v>18</v>
      </c>
      <c r="J15" s="31"/>
      <c r="K15" s="31"/>
      <c r="L15" s="31"/>
      <c r="M15" s="44"/>
      <c r="N15" s="45"/>
    </row>
    <row r="16" spans="1:14" s="3" customFormat="1" ht="15">
      <c r="A16" s="27">
        <v>1</v>
      </c>
      <c r="B16" s="14" t="s">
        <v>32</v>
      </c>
      <c r="C16" s="15">
        <v>85.22248</v>
      </c>
      <c r="D16" s="8">
        <f>0.3*C16</f>
        <v>25.566744</v>
      </c>
      <c r="E16" s="16">
        <v>60</v>
      </c>
      <c r="F16" s="8">
        <f>0.1*E16</f>
        <v>6</v>
      </c>
      <c r="G16" s="7" t="s">
        <v>34</v>
      </c>
      <c r="H16" s="7" t="s">
        <v>35</v>
      </c>
      <c r="I16" s="8">
        <f>0.3*H16</f>
        <v>21.879</v>
      </c>
      <c r="J16" s="7">
        <v>75</v>
      </c>
      <c r="K16" s="9">
        <f>0.3*J16</f>
        <v>22.5</v>
      </c>
      <c r="L16" s="8">
        <f>SUM(D16,F16,I16,K16)</f>
        <v>75.945744</v>
      </c>
      <c r="M16" s="34" t="s">
        <v>36</v>
      </c>
      <c r="N16" s="35"/>
    </row>
    <row r="17" spans="1:14" s="3" customFormat="1" ht="15">
      <c r="A17" s="28">
        <v>2</v>
      </c>
      <c r="B17" s="14" t="s">
        <v>31</v>
      </c>
      <c r="C17" s="15">
        <v>78.94479</v>
      </c>
      <c r="D17" s="8">
        <f>0.3*C17</f>
        <v>23.683436999999998</v>
      </c>
      <c r="E17" s="16">
        <v>80</v>
      </c>
      <c r="F17" s="8">
        <f>0.1*E17</f>
        <v>8</v>
      </c>
      <c r="G17" s="8">
        <v>2.36</v>
      </c>
      <c r="H17" s="7">
        <v>61.73</v>
      </c>
      <c r="I17" s="8">
        <f>0.3*H17</f>
        <v>18.519</v>
      </c>
      <c r="J17" s="7">
        <v>35</v>
      </c>
      <c r="K17" s="9">
        <f>0.3*J17</f>
        <v>10.5</v>
      </c>
      <c r="L17" s="8">
        <f>SUM(D17,F17,I17,K17)</f>
        <v>60.702436999999996</v>
      </c>
      <c r="M17" s="34" t="s">
        <v>37</v>
      </c>
      <c r="N17" s="35"/>
    </row>
    <row r="18" spans="1:14" s="3" customFormat="1" ht="15">
      <c r="A18" s="27">
        <v>3</v>
      </c>
      <c r="B18" s="14" t="s">
        <v>33</v>
      </c>
      <c r="C18" s="15">
        <v>72.68191</v>
      </c>
      <c r="D18" s="8">
        <f>0.3*C18</f>
        <v>21.804573</v>
      </c>
      <c r="E18" s="16">
        <v>55</v>
      </c>
      <c r="F18" s="8">
        <f>0.1*E18</f>
        <v>5.5</v>
      </c>
      <c r="G18" s="7">
        <v>2.63</v>
      </c>
      <c r="H18" s="7">
        <v>68.03</v>
      </c>
      <c r="I18" s="8">
        <f>0.3*H18</f>
        <v>20.409</v>
      </c>
      <c r="J18" s="7">
        <v>40</v>
      </c>
      <c r="K18" s="9">
        <f>0.3*J18</f>
        <v>12</v>
      </c>
      <c r="L18" s="8">
        <f>SUM(D18,F18,I18,K18)</f>
        <v>59.713573</v>
      </c>
      <c r="M18" s="34" t="s">
        <v>37</v>
      </c>
      <c r="N18" s="35"/>
    </row>
    <row r="19" spans="1:14" s="3" customFormat="1" ht="15">
      <c r="A19" s="17"/>
      <c r="B19" s="18"/>
      <c r="C19" s="19"/>
      <c r="D19" s="20"/>
      <c r="E19" s="21"/>
      <c r="F19" s="20"/>
      <c r="G19" s="17"/>
      <c r="H19" s="17"/>
      <c r="I19" s="20"/>
      <c r="J19" s="17"/>
      <c r="K19" s="22"/>
      <c r="L19" s="20"/>
      <c r="M19" s="22"/>
      <c r="N19" s="22"/>
    </row>
    <row r="20" spans="1:14" s="3" customFormat="1" ht="15">
      <c r="A20" s="20"/>
      <c r="B20" s="23"/>
      <c r="C20" s="24"/>
      <c r="D20" s="20"/>
      <c r="E20" s="25"/>
      <c r="F20" s="20"/>
      <c r="G20" s="20"/>
      <c r="H20" s="20"/>
      <c r="I20" s="20"/>
      <c r="J20" s="20"/>
      <c r="K20" s="26"/>
      <c r="L20" s="20"/>
      <c r="M20" s="26"/>
      <c r="N20" s="26"/>
    </row>
    <row r="21" spans="1:14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4" ht="15">
      <c r="B27" s="29"/>
      <c r="C27" s="29"/>
      <c r="G27" s="29"/>
      <c r="H27" s="29"/>
      <c r="I27" s="29"/>
      <c r="L27" s="29"/>
      <c r="M27" s="29"/>
      <c r="N27" s="29"/>
    </row>
  </sheetData>
  <sheetProtection/>
  <mergeCells count="42">
    <mergeCell ref="A3:N3"/>
    <mergeCell ref="A9:B9"/>
    <mergeCell ref="A10:B10"/>
    <mergeCell ref="A13:A15"/>
    <mergeCell ref="B13:B15"/>
    <mergeCell ref="D5:N5"/>
    <mergeCell ref="A12:N12"/>
    <mergeCell ref="A11:B11"/>
    <mergeCell ref="K26:N26"/>
    <mergeCell ref="A21:N21"/>
    <mergeCell ref="M18:N18"/>
    <mergeCell ref="C13:D14"/>
    <mergeCell ref="D6:N6"/>
    <mergeCell ref="D7:N7"/>
    <mergeCell ref="D11:N11"/>
    <mergeCell ref="D4:N4"/>
    <mergeCell ref="A7:B7"/>
    <mergeCell ref="M13:N15"/>
    <mergeCell ref="K13:K15"/>
    <mergeCell ref="L13:L15"/>
    <mergeCell ref="G13:I14"/>
    <mergeCell ref="E13:F14"/>
    <mergeCell ref="A1:N1"/>
    <mergeCell ref="A2:N2"/>
    <mergeCell ref="A4:B4"/>
    <mergeCell ref="A25:E25"/>
    <mergeCell ref="F25:J25"/>
    <mergeCell ref="K25:N25"/>
    <mergeCell ref="M17:N17"/>
    <mergeCell ref="D8:N8"/>
    <mergeCell ref="D9:N9"/>
    <mergeCell ref="D10:N10"/>
    <mergeCell ref="B27:C27"/>
    <mergeCell ref="G27:I27"/>
    <mergeCell ref="L27:N27"/>
    <mergeCell ref="J13:J15"/>
    <mergeCell ref="A5:B5"/>
    <mergeCell ref="A6:B6"/>
    <mergeCell ref="A26:E26"/>
    <mergeCell ref="M16:N16"/>
    <mergeCell ref="A8:B8"/>
    <mergeCell ref="F26:J26"/>
  </mergeCells>
  <printOptions/>
  <pageMargins left="0.7" right="0.71" top="0.42" bottom="0.33" header="0.26" footer="0.21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hp</cp:lastModifiedBy>
  <cp:lastPrinted>2019-12-03T12:53:03Z</cp:lastPrinted>
  <dcterms:created xsi:type="dcterms:W3CDTF">2008-10-15T07:57:41Z</dcterms:created>
  <dcterms:modified xsi:type="dcterms:W3CDTF">2019-12-03T16:15:39Z</dcterms:modified>
  <cp:category/>
  <cp:version/>
  <cp:contentType/>
  <cp:contentStatus/>
</cp:coreProperties>
</file>