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<sst xmlns="http://schemas.openxmlformats.org/spreadsheetml/2006/main" count="67" uniqueCount="53">
  <si>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Birimi</t>
  </si>
  <si>
    <t>Bölümü</t>
  </si>
  <si>
    <t>Kadro Derecesi</t>
  </si>
  <si>
    <t>Kadro Adedi</t>
  </si>
  <si>
    <t>ALES</t>
  </si>
  <si>
    <t>Puan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</si>
  <si>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</si>
  <si>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</si>
  <si>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</si>
  <si>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</si>
  <si>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</si>
  <si>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</si>
  <si>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</si>
  <si>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</si>
  <si>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</si>
  <si>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</si>
  <si>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</si>
  <si>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</si>
  <si>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</si>
  <si>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</si>
  <si>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</si>
  <si>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</si>
  <si>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</si>
  <si>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</si>
  <si>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</si>
  <si>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</si>
  <si>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</si>
  <si>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</si>
  <si>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</si>
  <si>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</si>
  <si>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</si>
  <si>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</si>
  <si>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</si>
  <si>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</si>
  <si>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</si>
  <si>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EMİNE GÜRBÜZ</t>
  </si>
  <si>
    <t>SİMGE SEVİM</t>
  </si>
  <si>
    <t>GİZEM KORKUT</t>
  </si>
  <si>
    <t>ENVER UĞUR AYKOL</t>
  </si>
  <si>
    <t>ASİYE HANDE NUR BAŞAR</t>
  </si>
  <si>
    <t>ŞEYMA SARGIN</t>
  </si>
  <si>
    <t>KÜBRA DURAN</t>
  </si>
  <si>
    <t>ALİ DOĞAN</t>
  </si>
  <si>
    <t>SINAVA GİRMEDİ</t>
  </si>
  <si>
    <t>AHMET AKSU</t>
  </si>
  <si>
    <t>ÜMİT EVCİ</t>
  </si>
  <si>
    <t>FEN-EDEBİYAT FAKÜLTESİ</t>
  </si>
  <si>
    <t>TÜRK DİLİ VE EDEBİYATI</t>
  </si>
  <si>
    <t>YENİ TÜRK DİLİ</t>
  </si>
  <si>
    <t>ARAŞTIRMA GÖREVLİSİ</t>
  </si>
  <si>
    <t>ASIL</t>
  </si>
  <si>
    <t>YEDEK</t>
  </si>
  <si>
    <t>SIRALAMAYA GİREMEDİ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</si>
</sst>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1" fillId="24" borderId="0" xfId="0" applyNumberFormat="1" applyFont="1" applyFill="1" applyBorder="1" applyAlignment="1">
      <alignment horizontal="center"/>
    </xf>
    <xf numFmtId="2" fontId="21" fillId="24" borderId="11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left" vertical="center"/>
    </xf>
    <xf numFmtId="2" fontId="20" fillId="24" borderId="14" xfId="0" applyNumberFormat="1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0" zoomScaleNormal="90" workbookViewId="0" topLeftCell="A7">
      <selection activeCell="Q16" sqref="Q16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57.7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2" customFormat="1" ht="29.25" customHeight="1">
      <c r="A4" s="35" t="s">
        <v>0</v>
      </c>
      <c r="B4" s="35"/>
      <c r="C4" s="12" t="s">
        <v>22</v>
      </c>
      <c r="D4" s="35" t="s">
        <v>46</v>
      </c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2" customFormat="1" ht="29.25" customHeight="1">
      <c r="A5" s="35" t="s">
        <v>1</v>
      </c>
      <c r="B5" s="35"/>
      <c r="C5" s="13" t="s">
        <v>22</v>
      </c>
      <c r="D5" s="48" t="s">
        <v>47</v>
      </c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2" customFormat="1" ht="29.25" customHeight="1">
      <c r="A6" s="35" t="s">
        <v>33</v>
      </c>
      <c r="B6" s="35"/>
      <c r="C6" s="12" t="s">
        <v>22</v>
      </c>
      <c r="D6" s="35" t="s">
        <v>48</v>
      </c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2" customFormat="1" ht="29.25" customHeight="1">
      <c r="A7" s="35" t="s">
        <v>34</v>
      </c>
      <c r="B7" s="35"/>
      <c r="C7" s="12" t="s">
        <v>22</v>
      </c>
      <c r="D7" s="35" t="s">
        <v>49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2" customFormat="1" ht="29.25" customHeight="1">
      <c r="A8" s="35" t="s">
        <v>2</v>
      </c>
      <c r="B8" s="35"/>
      <c r="C8" s="12" t="s">
        <v>22</v>
      </c>
      <c r="D8" s="35">
        <v>4</v>
      </c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2" customFormat="1" ht="29.25" customHeight="1">
      <c r="A9" s="35" t="s">
        <v>3</v>
      </c>
      <c r="B9" s="35"/>
      <c r="C9" s="12" t="s">
        <v>22</v>
      </c>
      <c r="D9" s="35">
        <v>1</v>
      </c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2" customFormat="1" ht="29.25" customHeight="1">
      <c r="A10" s="48" t="s">
        <v>26</v>
      </c>
      <c r="B10" s="35"/>
      <c r="C10" s="14" t="s">
        <v>22</v>
      </c>
      <c r="D10" s="39">
        <v>43489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.75">
      <c r="A11" s="40" t="s">
        <v>30</v>
      </c>
      <c r="B11" s="40"/>
      <c r="C11" s="15" t="s">
        <v>22</v>
      </c>
      <c r="D11" s="40">
        <v>404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>
      <c r="A12" s="49" t="s">
        <v>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2.75" customHeight="1">
      <c r="A13" s="33" t="s">
        <v>11</v>
      </c>
      <c r="B13" s="34" t="s">
        <v>12</v>
      </c>
      <c r="C13" s="34" t="s">
        <v>4</v>
      </c>
      <c r="D13" s="34"/>
      <c r="E13" s="34" t="s">
        <v>13</v>
      </c>
      <c r="F13" s="34"/>
      <c r="G13" s="41" t="s">
        <v>14</v>
      </c>
      <c r="H13" s="50"/>
      <c r="I13" s="51"/>
      <c r="J13" s="33" t="s">
        <v>18</v>
      </c>
      <c r="K13" s="33" t="s">
        <v>31</v>
      </c>
      <c r="L13" s="33" t="s">
        <v>32</v>
      </c>
      <c r="M13" s="41" t="s">
        <v>27</v>
      </c>
      <c r="N13" s="42"/>
    </row>
    <row r="14" spans="1:14" ht="15">
      <c r="A14" s="33"/>
      <c r="B14" s="34"/>
      <c r="C14" s="34"/>
      <c r="D14" s="34"/>
      <c r="E14" s="34"/>
      <c r="F14" s="34"/>
      <c r="G14" s="52"/>
      <c r="H14" s="53"/>
      <c r="I14" s="54"/>
      <c r="J14" s="34"/>
      <c r="K14" s="34"/>
      <c r="L14" s="34"/>
      <c r="M14" s="43"/>
      <c r="N14" s="44"/>
    </row>
    <row r="15" spans="1:14" ht="45">
      <c r="A15" s="33"/>
      <c r="B15" s="34"/>
      <c r="C15" s="6" t="s">
        <v>15</v>
      </c>
      <c r="D15" s="5" t="s">
        <v>23</v>
      </c>
      <c r="E15" s="6" t="s">
        <v>5</v>
      </c>
      <c r="F15" s="5" t="s">
        <v>25</v>
      </c>
      <c r="G15" s="5" t="s">
        <v>16</v>
      </c>
      <c r="H15" s="5" t="s">
        <v>17</v>
      </c>
      <c r="I15" s="5" t="s">
        <v>24</v>
      </c>
      <c r="J15" s="34"/>
      <c r="K15" s="34"/>
      <c r="L15" s="34"/>
      <c r="M15" s="45"/>
      <c r="N15" s="46"/>
    </row>
    <row r="16" spans="1:14" s="3" customFormat="1" ht="15">
      <c r="A16" s="18">
        <v>1</v>
      </c>
      <c r="B16" s="19" t="s">
        <v>41</v>
      </c>
      <c r="C16" s="20">
        <v>85.219</v>
      </c>
      <c r="D16" s="21">
        <f aca="true" t="shared" si="0" ref="D16:D25">0.3*C16</f>
        <v>25.565699999999996</v>
      </c>
      <c r="E16" s="20">
        <v>78.75</v>
      </c>
      <c r="F16" s="21">
        <f aca="true" t="shared" si="1" ref="F16:F25">0.1*E16</f>
        <v>7.875</v>
      </c>
      <c r="G16" s="21">
        <v>3.53</v>
      </c>
      <c r="H16" s="20">
        <v>89.03</v>
      </c>
      <c r="I16" s="21">
        <f aca="true" t="shared" si="2" ref="I16:I25">0.3*H16</f>
        <v>26.709</v>
      </c>
      <c r="J16" s="20">
        <v>70</v>
      </c>
      <c r="K16" s="22">
        <f aca="true" t="shared" si="3" ref="K16:K25">0.3*J16</f>
        <v>21</v>
      </c>
      <c r="L16" s="21">
        <f aca="true" t="shared" si="4" ref="L16:L25">SUM(D16,F16,I16,K16)</f>
        <v>81.1497</v>
      </c>
      <c r="M16" s="55" t="s">
        <v>50</v>
      </c>
      <c r="N16" s="56"/>
    </row>
    <row r="17" spans="1:14" s="3" customFormat="1" ht="15">
      <c r="A17" s="23">
        <v>2</v>
      </c>
      <c r="B17" s="19" t="s">
        <v>35</v>
      </c>
      <c r="C17" s="20">
        <v>91.19</v>
      </c>
      <c r="D17" s="21">
        <f t="shared" si="0"/>
        <v>27.357</v>
      </c>
      <c r="E17" s="20">
        <v>91.25</v>
      </c>
      <c r="F17" s="21">
        <f t="shared" si="1"/>
        <v>9.125</v>
      </c>
      <c r="G17" s="20">
        <v>3.58</v>
      </c>
      <c r="H17" s="20">
        <v>90.2</v>
      </c>
      <c r="I17" s="21">
        <f t="shared" si="2"/>
        <v>27.06</v>
      </c>
      <c r="J17" s="20">
        <v>55</v>
      </c>
      <c r="K17" s="22">
        <f t="shared" si="3"/>
        <v>16.5</v>
      </c>
      <c r="L17" s="21">
        <f t="shared" si="4"/>
        <v>80.042</v>
      </c>
      <c r="M17" s="55" t="s">
        <v>51</v>
      </c>
      <c r="N17" s="56"/>
    </row>
    <row r="18" spans="1:14" s="3" customFormat="1" ht="15">
      <c r="A18" s="16">
        <v>3</v>
      </c>
      <c r="B18" s="8" t="s">
        <v>40</v>
      </c>
      <c r="C18" s="7">
        <v>89.327</v>
      </c>
      <c r="D18" s="9">
        <f t="shared" si="0"/>
        <v>26.798099999999998</v>
      </c>
      <c r="E18" s="7">
        <v>76.25</v>
      </c>
      <c r="F18" s="9">
        <f t="shared" si="1"/>
        <v>7.625</v>
      </c>
      <c r="G18" s="7">
        <v>3.66</v>
      </c>
      <c r="H18" s="7">
        <v>92.06</v>
      </c>
      <c r="I18" s="9">
        <f t="shared" si="2"/>
        <v>27.618</v>
      </c>
      <c r="J18" s="7">
        <v>55</v>
      </c>
      <c r="K18" s="10">
        <f t="shared" si="3"/>
        <v>16.5</v>
      </c>
      <c r="L18" s="9">
        <f t="shared" si="4"/>
        <v>78.5411</v>
      </c>
      <c r="M18" s="29" t="s">
        <v>52</v>
      </c>
      <c r="N18" s="32"/>
    </row>
    <row r="19" spans="1:14" s="3" customFormat="1" ht="15">
      <c r="A19" s="16">
        <v>4</v>
      </c>
      <c r="B19" s="8" t="s">
        <v>38</v>
      </c>
      <c r="C19" s="7">
        <v>88.079</v>
      </c>
      <c r="D19" s="9">
        <f t="shared" si="0"/>
        <v>26.423699999999997</v>
      </c>
      <c r="E19" s="7">
        <v>81.25</v>
      </c>
      <c r="F19" s="9">
        <f t="shared" si="1"/>
        <v>8.125</v>
      </c>
      <c r="G19" s="7">
        <v>2.69</v>
      </c>
      <c r="H19" s="7">
        <v>69.43</v>
      </c>
      <c r="I19" s="9">
        <f t="shared" si="2"/>
        <v>20.829</v>
      </c>
      <c r="J19" s="7">
        <v>65</v>
      </c>
      <c r="K19" s="10">
        <f t="shared" si="3"/>
        <v>19.5</v>
      </c>
      <c r="L19" s="9">
        <f t="shared" si="4"/>
        <v>74.8777</v>
      </c>
      <c r="M19" s="29" t="s">
        <v>52</v>
      </c>
      <c r="N19" s="32"/>
    </row>
    <row r="20" spans="1:14" s="3" customFormat="1" ht="15">
      <c r="A20" s="17">
        <v>5</v>
      </c>
      <c r="B20" s="8" t="s">
        <v>36</v>
      </c>
      <c r="C20" s="7">
        <v>89.245</v>
      </c>
      <c r="D20" s="9">
        <f t="shared" si="0"/>
        <v>26.773500000000002</v>
      </c>
      <c r="E20" s="7">
        <v>91.25</v>
      </c>
      <c r="F20" s="9">
        <f t="shared" si="1"/>
        <v>9.125</v>
      </c>
      <c r="G20" s="7">
        <v>2.92</v>
      </c>
      <c r="H20" s="7">
        <v>74.8</v>
      </c>
      <c r="I20" s="9">
        <f t="shared" si="2"/>
        <v>22.439999999999998</v>
      </c>
      <c r="J20" s="7">
        <v>50</v>
      </c>
      <c r="K20" s="10">
        <f t="shared" si="3"/>
        <v>15</v>
      </c>
      <c r="L20" s="9">
        <f t="shared" si="4"/>
        <v>73.3385</v>
      </c>
      <c r="M20" s="29" t="s">
        <v>52</v>
      </c>
      <c r="N20" s="30"/>
    </row>
    <row r="21" spans="1:14" s="3" customFormat="1" ht="15">
      <c r="A21" s="16">
        <v>6</v>
      </c>
      <c r="B21" s="8" t="s">
        <v>37</v>
      </c>
      <c r="C21" s="7">
        <v>86.23</v>
      </c>
      <c r="D21" s="9">
        <f t="shared" si="0"/>
        <v>25.869</v>
      </c>
      <c r="E21" s="7">
        <v>88.75</v>
      </c>
      <c r="F21" s="9">
        <f t="shared" si="1"/>
        <v>8.875</v>
      </c>
      <c r="G21" s="7">
        <v>3.26</v>
      </c>
      <c r="H21" s="7">
        <v>82.73</v>
      </c>
      <c r="I21" s="9">
        <f t="shared" si="2"/>
        <v>24.819</v>
      </c>
      <c r="J21" s="7">
        <v>45</v>
      </c>
      <c r="K21" s="10">
        <f t="shared" si="3"/>
        <v>13.5</v>
      </c>
      <c r="L21" s="9">
        <f t="shared" si="4"/>
        <v>73.063</v>
      </c>
      <c r="M21" s="29" t="s">
        <v>52</v>
      </c>
      <c r="N21" s="30"/>
    </row>
    <row r="22" spans="1:14" s="3" customFormat="1" ht="15">
      <c r="A22" s="16">
        <v>7</v>
      </c>
      <c r="B22" s="8" t="s">
        <v>39</v>
      </c>
      <c r="C22" s="7">
        <v>85.515</v>
      </c>
      <c r="D22" s="9">
        <f t="shared" si="0"/>
        <v>25.6545</v>
      </c>
      <c r="E22" s="7">
        <v>83.75</v>
      </c>
      <c r="F22" s="9">
        <f t="shared" si="1"/>
        <v>8.375</v>
      </c>
      <c r="G22" s="7">
        <v>2.79</v>
      </c>
      <c r="H22" s="7">
        <v>71.76</v>
      </c>
      <c r="I22" s="9">
        <f t="shared" si="2"/>
        <v>21.528000000000002</v>
      </c>
      <c r="J22" s="7">
        <v>40</v>
      </c>
      <c r="K22" s="10">
        <f t="shared" si="3"/>
        <v>12</v>
      </c>
      <c r="L22" s="9">
        <f t="shared" si="4"/>
        <v>67.5575</v>
      </c>
      <c r="M22" s="29" t="s">
        <v>52</v>
      </c>
      <c r="N22" s="30"/>
    </row>
    <row r="23" spans="1:14" s="3" customFormat="1" ht="15">
      <c r="A23" s="16">
        <v>8</v>
      </c>
      <c r="B23" s="8" t="s">
        <v>42</v>
      </c>
      <c r="C23" s="7">
        <v>83.568</v>
      </c>
      <c r="D23" s="9">
        <f t="shared" si="0"/>
        <v>25.0704</v>
      </c>
      <c r="E23" s="7">
        <v>98.75</v>
      </c>
      <c r="F23" s="9">
        <f t="shared" si="1"/>
        <v>9.875</v>
      </c>
      <c r="G23" s="7">
        <v>3.82</v>
      </c>
      <c r="H23" s="7">
        <v>95.8</v>
      </c>
      <c r="I23" s="9">
        <f t="shared" si="2"/>
        <v>28.74</v>
      </c>
      <c r="J23" s="7">
        <v>0</v>
      </c>
      <c r="K23" s="10">
        <f t="shared" si="3"/>
        <v>0</v>
      </c>
      <c r="L23" s="9">
        <f t="shared" si="4"/>
        <v>63.6854</v>
      </c>
      <c r="M23" s="31" t="s">
        <v>43</v>
      </c>
      <c r="N23" s="32"/>
    </row>
    <row r="24" spans="1:14" s="3" customFormat="1" ht="15">
      <c r="A24" s="16">
        <v>9</v>
      </c>
      <c r="B24" s="8" t="s">
        <v>44</v>
      </c>
      <c r="C24" s="7">
        <v>84.204</v>
      </c>
      <c r="D24" s="9">
        <f t="shared" si="0"/>
        <v>25.2612</v>
      </c>
      <c r="E24" s="7">
        <v>91.25</v>
      </c>
      <c r="F24" s="9">
        <f t="shared" si="1"/>
        <v>9.125</v>
      </c>
      <c r="G24" s="7">
        <v>3.36</v>
      </c>
      <c r="H24" s="7">
        <v>85.06</v>
      </c>
      <c r="I24" s="9">
        <f t="shared" si="2"/>
        <v>25.518</v>
      </c>
      <c r="J24" s="7">
        <v>0</v>
      </c>
      <c r="K24" s="10">
        <f t="shared" si="3"/>
        <v>0</v>
      </c>
      <c r="L24" s="9">
        <f t="shared" si="4"/>
        <v>59.9042</v>
      </c>
      <c r="M24" s="31" t="s">
        <v>43</v>
      </c>
      <c r="N24" s="32"/>
    </row>
    <row r="25" spans="1:14" s="3" customFormat="1" ht="15">
      <c r="A25" s="16">
        <v>10</v>
      </c>
      <c r="B25" s="11" t="s">
        <v>45</v>
      </c>
      <c r="C25" s="7">
        <v>81.891</v>
      </c>
      <c r="D25" s="9">
        <f t="shared" si="0"/>
        <v>24.5673</v>
      </c>
      <c r="E25" s="7">
        <v>82.5</v>
      </c>
      <c r="F25" s="9">
        <f t="shared" si="1"/>
        <v>8.25</v>
      </c>
      <c r="G25" s="7">
        <v>3.08</v>
      </c>
      <c r="H25" s="7">
        <v>78.53</v>
      </c>
      <c r="I25" s="9">
        <f t="shared" si="2"/>
        <v>23.559</v>
      </c>
      <c r="J25" s="7">
        <v>0</v>
      </c>
      <c r="K25" s="10">
        <f t="shared" si="3"/>
        <v>0</v>
      </c>
      <c r="L25" s="9">
        <f t="shared" si="4"/>
        <v>56.3763</v>
      </c>
      <c r="M25" s="31" t="s">
        <v>43</v>
      </c>
      <c r="N25" s="32"/>
    </row>
    <row r="26" spans="1:14" s="3" customFormat="1" ht="15">
      <c r="A26" s="24"/>
      <c r="B26" s="25"/>
      <c r="C26" s="26"/>
      <c r="D26" s="27"/>
      <c r="E26" s="26"/>
      <c r="F26" s="27"/>
      <c r="G26" s="26"/>
      <c r="H26" s="26"/>
      <c r="I26" s="27"/>
      <c r="J26" s="26"/>
      <c r="K26" s="28"/>
      <c r="L26" s="27"/>
      <c r="M26" s="28"/>
      <c r="N26" s="28"/>
    </row>
    <row r="27" spans="1:14" ht="15">
      <c r="A27" s="37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36" t="s">
        <v>6</v>
      </c>
      <c r="B29" s="36"/>
      <c r="C29" s="36"/>
      <c r="D29" s="36"/>
      <c r="E29" s="36"/>
      <c r="F29" s="36" t="s">
        <v>7</v>
      </c>
      <c r="G29" s="36"/>
      <c r="H29" s="36"/>
      <c r="I29" s="36"/>
      <c r="J29" s="36"/>
      <c r="K29" s="36" t="s">
        <v>6</v>
      </c>
      <c r="L29" s="36"/>
      <c r="M29" s="36"/>
      <c r="N29" s="36"/>
    </row>
    <row r="30" spans="1:14" ht="15">
      <c r="A30" s="36" t="s">
        <v>8</v>
      </c>
      <c r="B30" s="36"/>
      <c r="C30" s="36"/>
      <c r="D30" s="36"/>
      <c r="E30" s="36"/>
      <c r="F30" s="36" t="s">
        <v>9</v>
      </c>
      <c r="G30" s="36"/>
      <c r="H30" s="36"/>
      <c r="I30" s="36"/>
      <c r="J30" s="36"/>
      <c r="K30" s="36" t="s">
        <v>10</v>
      </c>
      <c r="L30" s="36"/>
      <c r="M30" s="36"/>
      <c r="N30" s="36"/>
    </row>
  </sheetData>
  <sheetProtection/>
  <mergeCells count="46">
    <mergeCell ref="A3:N3"/>
    <mergeCell ref="A9:B9"/>
    <mergeCell ref="A10:B10"/>
    <mergeCell ref="A13:A15"/>
    <mergeCell ref="B13:B15"/>
    <mergeCell ref="D5:N5"/>
    <mergeCell ref="A12:N12"/>
    <mergeCell ref="A11:B11"/>
    <mergeCell ref="G13:I14"/>
    <mergeCell ref="E13:F14"/>
    <mergeCell ref="C13:D14"/>
    <mergeCell ref="D11:N11"/>
    <mergeCell ref="D4:N4"/>
    <mergeCell ref="A7:B7"/>
    <mergeCell ref="M13:N15"/>
    <mergeCell ref="K13:K15"/>
    <mergeCell ref="L13:L15"/>
    <mergeCell ref="D6:N6"/>
    <mergeCell ref="D7:N7"/>
    <mergeCell ref="A5:B5"/>
    <mergeCell ref="A1:N1"/>
    <mergeCell ref="A2:N2"/>
    <mergeCell ref="A4:B4"/>
    <mergeCell ref="A29:E29"/>
    <mergeCell ref="F29:J29"/>
    <mergeCell ref="K29:N29"/>
    <mergeCell ref="M17:N17"/>
    <mergeCell ref="D8:N8"/>
    <mergeCell ref="D9:N9"/>
    <mergeCell ref="D10:N10"/>
    <mergeCell ref="A6:B6"/>
    <mergeCell ref="A30:E30"/>
    <mergeCell ref="M16:N16"/>
    <mergeCell ref="M19:N19"/>
    <mergeCell ref="M24:N24"/>
    <mergeCell ref="A8:B8"/>
    <mergeCell ref="F30:J30"/>
    <mergeCell ref="K30:N30"/>
    <mergeCell ref="A27:N27"/>
    <mergeCell ref="M20:N20"/>
    <mergeCell ref="M21:N21"/>
    <mergeCell ref="M22:N22"/>
    <mergeCell ref="M23:N23"/>
    <mergeCell ref="M25:N25"/>
    <mergeCell ref="J13:J15"/>
    <mergeCell ref="M18:N18"/>
  </mergeCells>
  <printOptions/>
  <pageMargins left="0.7" right="0.71" top="0.42" bottom="0.33" header="0.26" footer="0.21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Windows Kullanıcısı</cp:lastModifiedBy>
  <cp:lastPrinted>2019-01-24T08:11:59Z</cp:lastPrinted>
  <dcterms:created xsi:type="dcterms:W3CDTF">2008-10-15T07:57:41Z</dcterms:created>
  <dcterms:modified xsi:type="dcterms:W3CDTF">2019-01-24T11:39:33Z</dcterms:modified>
  <cp:category/>
  <cp:version/>
  <cp:contentType/>
  <cp:contentStatus/>
</cp:coreProperties>
</file>