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Öndeğerlendirme-tümü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<sst xmlns="http://schemas.openxmlformats.org/spreadsheetml/2006/main" count="86" uniqueCount="63">
  <si>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Birimi</t>
  </si>
  <si>
    <t>Bölümü</t>
  </si>
  <si>
    <t>Kadro Derecesi</t>
  </si>
  <si>
    <t>Kadro Adedi</t>
  </si>
  <si>
    <t>:</t>
  </si>
  <si>
    <t>Sıra 
No</t>
  </si>
  <si>
    <t>Adı Soyadı</t>
  </si>
  <si>
    <t>ALES</t>
  </si>
  <si>
    <t xml:space="preserve">Puan </t>
  </si>
  <si>
    <t>Lisans Mezuniyet
Not Ortalaması</t>
  </si>
  <si>
    <t>4'lük 
Sistem</t>
  </si>
  <si>
    <t>100'lük
Sistem</t>
  </si>
  <si>
    <t>SINAV KOMİSYONU</t>
  </si>
  <si>
    <t xml:space="preserve">Jüri </t>
  </si>
  <si>
    <t>Jüri</t>
  </si>
  <si>
    <t>Başkan</t>
  </si>
  <si>
    <t>Üye</t>
  </si>
  <si>
    <t>Raportör</t>
  </si>
  <si>
    <t>(A)
Puanın
%70'ı</t>
  </si>
  <si>
    <t>Not Ortalaması</t>
  </si>
  <si>
    <t>(B) Not 
Ortalamasının
%30'u</t>
  </si>
  <si>
    <t>Ön Değerlendirmenin Yapıldığı Tarih</t>
  </si>
  <si>
    <t>(A+B)
Ön 
Değerlendirme
Notu</t>
  </si>
  <si>
    <t>* Her nüshadan bir (1) adet Personel Daire Başkanlığına gönderilecektir.</t>
  </si>
  <si>
    <t>T.C.</t>
  </si>
  <si>
    <t>UŞAK ÜNİVERSİTESİ REKTÖRLÜĞÜ</t>
  </si>
  <si>
    <t>ÖN DEĞERLENDİRME FORMU
(MESLEK YÜKSEKOKULLARI İÇİN)</t>
  </si>
  <si>
    <t>İlan Numarası</t>
  </si>
  <si>
    <t>Anabilim Dalı</t>
  </si>
  <si>
    <t>Kadro Unvanı</t>
  </si>
  <si>
    <t>* Birinci nüshada giriş sınavına girmeye hak kazanan adaylar, İkinci nüshada tüm adayların sıralaması yer alacaktır.</t>
  </si>
  <si>
    <r>
      <t xml:space="preserve">Sınav Giriş Tarihi 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</si>
  <si>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</si>
  <si>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</si>
  <si>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Mesudiye Sarıgöl</t>
  </si>
  <si>
    <t>Hatice Özge Kaya</t>
  </si>
  <si>
    <t>AÇIKLAMA</t>
  </si>
  <si>
    <t>Şerife Gezer</t>
  </si>
  <si>
    <t>İbrahim Keleş</t>
  </si>
  <si>
    <t>Senay Şeyranlı</t>
  </si>
  <si>
    <t>Zeynep Akbaba</t>
  </si>
  <si>
    <t>Arzu Arslan</t>
  </si>
  <si>
    <t>Gönül Urvasızoğlu</t>
  </si>
  <si>
    <t>Veysel Çiftçi</t>
  </si>
  <si>
    <t>Elif Dursun</t>
  </si>
  <si>
    <t>Serpil Ertem</t>
  </si>
  <si>
    <t xml:space="preserve">Fadime Çınar Yılmaz </t>
  </si>
  <si>
    <t>Ahmet Dizlek</t>
  </si>
  <si>
    <t>Said Kaya</t>
  </si>
  <si>
    <t>Nurhan Böyükyılmaz</t>
  </si>
  <si>
    <t>Alan Dışı Başvuru</t>
  </si>
  <si>
    <t>Bilge Karademir Turan</t>
  </si>
  <si>
    <t>Şartları Sağlamıyor</t>
  </si>
  <si>
    <t>Esra Dereli</t>
  </si>
  <si>
    <t>Sumeyya Gündüz</t>
  </si>
  <si>
    <t>Eşme Meslek Yüksekokulu</t>
  </si>
  <si>
    <t>El Sanatları/Halıcılık ve Kilimcilik</t>
  </si>
  <si>
    <t>Öğretim Görevlisi (Ders Verecek)</t>
  </si>
  <si>
    <t xml:space="preserve">Güzel Sanatlar Fakültesi 206 </t>
  </si>
  <si>
    <t>25.12.2018/1238</t>
  </si>
  <si>
    <t>ÖN DEĞERLENDİRME SONUCU</t>
  </si>
  <si>
    <t>Sınava girmeye hak kazandı</t>
  </si>
  <si>
    <t>Sınava girmeye hak kazanamadı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</si>
</sst>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485775</xdr:colOff>
      <xdr:row>4</xdr:row>
      <xdr:rowOff>104775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workbookViewId="0" topLeftCell="A4">
      <selection activeCell="L41" sqref="L41"/>
    </sheetView>
  </sheetViews>
  <sheetFormatPr defaultColWidth="9.00390625" defaultRowHeight="12.75"/>
  <cols>
    <col min="1" max="1" width="7.125" style="2" customWidth="1"/>
    <col min="2" max="3" width="9.125" style="2" customWidth="1"/>
    <col min="4" max="4" width="11.375" style="2" customWidth="1"/>
    <col min="5" max="5" width="2.625" style="2" customWidth="1"/>
    <col min="6" max="6" width="8.625" style="2" customWidth="1"/>
    <col min="7" max="7" width="7.75390625" style="2" customWidth="1"/>
    <col min="8" max="8" width="7.625" style="2" customWidth="1"/>
    <col min="9" max="9" width="10.625" style="2" customWidth="1"/>
    <col min="10" max="10" width="12.125" style="2" customWidth="1"/>
    <col min="11" max="11" width="13.125" style="2" customWidth="1"/>
    <col min="12" max="12" width="20.125" style="2" customWidth="1"/>
    <col min="13" max="13" width="11.25390625" style="2" customWidth="1"/>
    <col min="14" max="16384" width="9.125" style="2" customWidth="1"/>
  </cols>
  <sheetData>
    <row r="1" spans="1:11" ht="1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28.5" customHeight="1">
      <c r="A4" s="30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"/>
      <c r="M4" s="1"/>
    </row>
    <row r="5" ht="26.25" customHeight="1"/>
    <row r="6" spans="1:12" ht="26.25" customHeight="1">
      <c r="A6" s="24" t="s">
        <v>0</v>
      </c>
      <c r="B6" s="24"/>
      <c r="C6" s="24"/>
      <c r="D6" s="24"/>
      <c r="E6" s="16" t="s">
        <v>4</v>
      </c>
      <c r="F6" s="29" t="s">
        <v>55</v>
      </c>
      <c r="G6" s="29"/>
      <c r="H6" s="29"/>
      <c r="I6" s="29"/>
      <c r="J6" s="29"/>
      <c r="K6" s="29"/>
      <c r="L6" s="3"/>
    </row>
    <row r="7" spans="1:12" ht="26.25" customHeight="1">
      <c r="A7" s="24" t="s">
        <v>1</v>
      </c>
      <c r="B7" s="24"/>
      <c r="C7" s="24"/>
      <c r="D7" s="24"/>
      <c r="E7" s="16" t="s">
        <v>4</v>
      </c>
      <c r="F7" s="29" t="s">
        <v>56</v>
      </c>
      <c r="G7" s="29"/>
      <c r="H7" s="29"/>
      <c r="I7" s="29"/>
      <c r="J7" s="29"/>
      <c r="K7" s="29"/>
      <c r="L7" s="3"/>
    </row>
    <row r="8" spans="1:12" ht="26.25" customHeight="1">
      <c r="A8" s="24" t="s">
        <v>28</v>
      </c>
      <c r="B8" s="24"/>
      <c r="C8" s="24"/>
      <c r="D8" s="24"/>
      <c r="E8" s="16" t="s">
        <v>4</v>
      </c>
      <c r="F8" s="29" t="s">
        <v>56</v>
      </c>
      <c r="G8" s="29"/>
      <c r="H8" s="29"/>
      <c r="I8" s="29"/>
      <c r="J8" s="29"/>
      <c r="K8" s="29"/>
      <c r="L8" s="3"/>
    </row>
    <row r="9" spans="1:11" ht="26.25" customHeight="1">
      <c r="A9" s="24" t="s">
        <v>29</v>
      </c>
      <c r="B9" s="24"/>
      <c r="C9" s="24"/>
      <c r="D9" s="24"/>
      <c r="E9" s="16" t="s">
        <v>4</v>
      </c>
      <c r="F9" s="27" t="s">
        <v>57</v>
      </c>
      <c r="G9" s="27"/>
      <c r="H9" s="27"/>
      <c r="I9" s="27"/>
      <c r="J9" s="27"/>
      <c r="K9" s="27"/>
    </row>
    <row r="10" spans="1:11" ht="26.25" customHeight="1">
      <c r="A10" s="24" t="s">
        <v>2</v>
      </c>
      <c r="B10" s="24"/>
      <c r="C10" s="24"/>
      <c r="D10" s="24"/>
      <c r="E10" s="16" t="s">
        <v>4</v>
      </c>
      <c r="F10" s="27">
        <v>3</v>
      </c>
      <c r="G10" s="27"/>
      <c r="H10" s="27"/>
      <c r="I10" s="27"/>
      <c r="J10" s="27"/>
      <c r="K10" s="27"/>
    </row>
    <row r="11" spans="1:11" ht="26.25" customHeight="1">
      <c r="A11" s="24" t="s">
        <v>3</v>
      </c>
      <c r="B11" s="24"/>
      <c r="C11" s="24"/>
      <c r="D11" s="24"/>
      <c r="E11" s="16" t="s">
        <v>4</v>
      </c>
      <c r="F11" s="27">
        <v>1</v>
      </c>
      <c r="G11" s="27"/>
      <c r="H11" s="27"/>
      <c r="I11" s="27"/>
      <c r="J11" s="27"/>
      <c r="K11" s="27"/>
    </row>
    <row r="12" spans="1:11" ht="26.25" customHeight="1">
      <c r="A12" s="24" t="s">
        <v>21</v>
      </c>
      <c r="B12" s="24"/>
      <c r="C12" s="24"/>
      <c r="D12" s="24"/>
      <c r="E12" s="16" t="s">
        <v>4</v>
      </c>
      <c r="F12" s="26">
        <v>43480</v>
      </c>
      <c r="G12" s="26"/>
      <c r="H12" s="26"/>
      <c r="I12" s="26"/>
      <c r="J12" s="26"/>
      <c r="K12" s="26"/>
    </row>
    <row r="13" spans="1:11" ht="26.25" customHeight="1">
      <c r="A13" s="24" t="s">
        <v>27</v>
      </c>
      <c r="B13" s="24"/>
      <c r="C13" s="24"/>
      <c r="D13" s="24"/>
      <c r="E13" s="16" t="s">
        <v>4</v>
      </c>
      <c r="F13" s="26" t="s">
        <v>59</v>
      </c>
      <c r="G13" s="26"/>
      <c r="H13" s="26"/>
      <c r="I13" s="26"/>
      <c r="J13" s="26"/>
      <c r="K13" s="26"/>
    </row>
    <row r="14" spans="1:11" ht="26.25" customHeight="1">
      <c r="A14" s="25" t="s">
        <v>31</v>
      </c>
      <c r="B14" s="25"/>
      <c r="C14" s="25"/>
      <c r="D14" s="25"/>
      <c r="E14" s="17"/>
      <c r="F14" s="25" t="s">
        <v>32</v>
      </c>
      <c r="G14" s="25"/>
      <c r="H14" s="25"/>
      <c r="I14" s="25"/>
      <c r="J14" s="25" t="s">
        <v>33</v>
      </c>
      <c r="K14" s="25"/>
    </row>
    <row r="15" spans="1:11" ht="26.25" customHeight="1">
      <c r="A15" s="39">
        <v>43486</v>
      </c>
      <c r="B15" s="32"/>
      <c r="C15" s="32"/>
      <c r="D15" s="32"/>
      <c r="F15" s="32" t="s">
        <v>58</v>
      </c>
      <c r="G15" s="32"/>
      <c r="H15" s="32"/>
      <c r="I15" s="32"/>
      <c r="J15" s="37">
        <v>0.4375</v>
      </c>
      <c r="K15" s="38"/>
    </row>
    <row r="16" spans="1:13" ht="12.75">
      <c r="A16" s="40" t="s">
        <v>60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5"/>
      <c r="M16" s="5"/>
    </row>
    <row r="17" spans="1:13" s="8" customFormat="1" ht="12.75" customHeight="1">
      <c r="A17" s="33" t="s">
        <v>5</v>
      </c>
      <c r="B17" s="34" t="s">
        <v>6</v>
      </c>
      <c r="C17" s="34"/>
      <c r="D17" s="34"/>
      <c r="E17" s="34"/>
      <c r="F17" s="34" t="s">
        <v>7</v>
      </c>
      <c r="G17" s="34"/>
      <c r="H17" s="33" t="s">
        <v>9</v>
      </c>
      <c r="I17" s="33"/>
      <c r="J17" s="33"/>
      <c r="K17" s="33" t="s">
        <v>22</v>
      </c>
      <c r="L17" s="23" t="s">
        <v>36</v>
      </c>
      <c r="M17" s="23"/>
    </row>
    <row r="18" spans="1:13" s="8" customFormat="1" ht="10.5" customHeight="1">
      <c r="A18" s="33"/>
      <c r="B18" s="34"/>
      <c r="C18" s="34"/>
      <c r="D18" s="34"/>
      <c r="E18" s="34"/>
      <c r="F18" s="34"/>
      <c r="G18" s="34"/>
      <c r="H18" s="34" t="s">
        <v>19</v>
      </c>
      <c r="I18" s="34"/>
      <c r="J18" s="33" t="s">
        <v>20</v>
      </c>
      <c r="K18" s="34"/>
      <c r="L18" s="23"/>
      <c r="M18" s="23"/>
    </row>
    <row r="19" spans="1:13" s="8" customFormat="1" ht="38.25">
      <c r="A19" s="33"/>
      <c r="B19" s="34"/>
      <c r="C19" s="34"/>
      <c r="D19" s="34"/>
      <c r="E19" s="34"/>
      <c r="F19" s="7" t="s">
        <v>8</v>
      </c>
      <c r="G19" s="6" t="s">
        <v>18</v>
      </c>
      <c r="H19" s="6" t="s">
        <v>10</v>
      </c>
      <c r="I19" s="6" t="s">
        <v>11</v>
      </c>
      <c r="J19" s="34"/>
      <c r="K19" s="34"/>
      <c r="L19" s="23"/>
      <c r="M19" s="23"/>
    </row>
    <row r="20" spans="1:13" ht="12.75">
      <c r="A20" s="11">
        <v>1</v>
      </c>
      <c r="B20" s="23" t="s">
        <v>45</v>
      </c>
      <c r="C20" s="23"/>
      <c r="D20" s="23"/>
      <c r="E20" s="23"/>
      <c r="F20" s="9">
        <v>72.78187</v>
      </c>
      <c r="G20" s="14">
        <f>0.7*F20</f>
        <v>50.947309</v>
      </c>
      <c r="H20" s="15">
        <v>3.76</v>
      </c>
      <c r="I20" s="15">
        <v>95.2</v>
      </c>
      <c r="J20" s="14">
        <f>0.3*I20</f>
        <v>28.56</v>
      </c>
      <c r="K20" s="10">
        <f>SUM(G20,J20)</f>
        <v>79.50730899999999</v>
      </c>
      <c r="L20" s="11" t="s">
        <v>61</v>
      </c>
      <c r="M20" s="11"/>
    </row>
    <row r="21" spans="1:13" ht="12.75">
      <c r="A21" s="11">
        <v>2</v>
      </c>
      <c r="B21" s="23" t="s">
        <v>39</v>
      </c>
      <c r="C21" s="23"/>
      <c r="D21" s="23"/>
      <c r="E21" s="23"/>
      <c r="F21" s="9">
        <v>71.70125</v>
      </c>
      <c r="G21" s="14">
        <f aca="true" t="shared" si="0" ref="G21:G37">0.7*F21</f>
        <v>50.190875</v>
      </c>
      <c r="H21" s="15">
        <v>3.76</v>
      </c>
      <c r="I21" s="15">
        <v>94.72</v>
      </c>
      <c r="J21" s="14">
        <f aca="true" t="shared" si="1" ref="J21:J37">0.3*I21</f>
        <v>28.416</v>
      </c>
      <c r="K21" s="10">
        <f aca="true" t="shared" si="2" ref="K21:K37">SUM(G21,J21)</f>
        <v>78.606875</v>
      </c>
      <c r="L21" s="20" t="s">
        <v>61</v>
      </c>
      <c r="M21" s="20"/>
    </row>
    <row r="22" spans="1:13" ht="12.75">
      <c r="A22" s="11">
        <v>3</v>
      </c>
      <c r="B22" s="23" t="s">
        <v>43</v>
      </c>
      <c r="C22" s="23"/>
      <c r="D22" s="23"/>
      <c r="E22" s="23"/>
      <c r="F22" s="9">
        <v>70</v>
      </c>
      <c r="G22" s="14">
        <f t="shared" si="0"/>
        <v>49</v>
      </c>
      <c r="H22" s="15">
        <v>3.83</v>
      </c>
      <c r="I22" s="15">
        <v>96.26</v>
      </c>
      <c r="J22" s="14">
        <f t="shared" si="1"/>
        <v>28.878</v>
      </c>
      <c r="K22" s="10">
        <f t="shared" si="2"/>
        <v>77.878</v>
      </c>
      <c r="L22" s="20" t="s">
        <v>61</v>
      </c>
      <c r="M22" s="20"/>
    </row>
    <row r="23" spans="1:13" ht="12.75">
      <c r="A23" s="11">
        <v>4</v>
      </c>
      <c r="B23" s="23" t="s">
        <v>42</v>
      </c>
      <c r="C23" s="23"/>
      <c r="D23" s="23"/>
      <c r="E23" s="23"/>
      <c r="F23" s="9">
        <v>70</v>
      </c>
      <c r="G23" s="14">
        <f t="shared" si="0"/>
        <v>49</v>
      </c>
      <c r="H23" s="15"/>
      <c r="I23" s="15">
        <v>92.3</v>
      </c>
      <c r="J23" s="14">
        <f t="shared" si="1"/>
        <v>27.689999999999998</v>
      </c>
      <c r="K23" s="10">
        <f t="shared" si="2"/>
        <v>76.69</v>
      </c>
      <c r="L23" s="20" t="s">
        <v>61</v>
      </c>
      <c r="M23" s="20"/>
    </row>
    <row r="24" spans="1:13" ht="12.75">
      <c r="A24" s="11">
        <v>5</v>
      </c>
      <c r="B24" s="23" t="s">
        <v>44</v>
      </c>
      <c r="C24" s="23"/>
      <c r="D24" s="23"/>
      <c r="E24" s="23"/>
      <c r="F24" s="9">
        <v>70</v>
      </c>
      <c r="G24" s="14">
        <f t="shared" si="0"/>
        <v>49</v>
      </c>
      <c r="H24" s="15">
        <v>3.65</v>
      </c>
      <c r="I24" s="15">
        <v>92.3</v>
      </c>
      <c r="J24" s="14">
        <f t="shared" si="1"/>
        <v>27.689999999999998</v>
      </c>
      <c r="K24" s="10">
        <f t="shared" si="2"/>
        <v>76.69</v>
      </c>
      <c r="L24" s="20" t="s">
        <v>61</v>
      </c>
      <c r="M24" s="20"/>
    </row>
    <row r="25" spans="1:13" ht="12.75">
      <c r="A25" s="11">
        <v>6</v>
      </c>
      <c r="B25" s="23" t="s">
        <v>46</v>
      </c>
      <c r="C25" s="23"/>
      <c r="D25" s="23"/>
      <c r="E25" s="23"/>
      <c r="F25" s="9">
        <v>70</v>
      </c>
      <c r="G25" s="14">
        <f t="shared" si="0"/>
        <v>49</v>
      </c>
      <c r="H25" s="15">
        <v>3.59</v>
      </c>
      <c r="I25" s="15">
        <v>90.43</v>
      </c>
      <c r="J25" s="14">
        <f t="shared" si="1"/>
        <v>27.129</v>
      </c>
      <c r="K25" s="10">
        <f t="shared" si="2"/>
        <v>76.129</v>
      </c>
      <c r="L25" s="20" t="s">
        <v>61</v>
      </c>
      <c r="M25" s="20"/>
    </row>
    <row r="26" spans="1:13" ht="12.75">
      <c r="A26" s="11">
        <v>7</v>
      </c>
      <c r="B26" s="23" t="s">
        <v>41</v>
      </c>
      <c r="C26" s="23"/>
      <c r="D26" s="23"/>
      <c r="E26" s="23"/>
      <c r="F26" s="9">
        <v>70</v>
      </c>
      <c r="G26" s="14">
        <f t="shared" si="0"/>
        <v>49</v>
      </c>
      <c r="H26" s="15">
        <v>3.21</v>
      </c>
      <c r="I26" s="15">
        <v>86.1</v>
      </c>
      <c r="J26" s="14">
        <f t="shared" si="1"/>
        <v>25.83</v>
      </c>
      <c r="K26" s="10">
        <f t="shared" si="2"/>
        <v>74.83</v>
      </c>
      <c r="L26" s="20" t="s">
        <v>61</v>
      </c>
      <c r="M26" s="20"/>
    </row>
    <row r="27" spans="1:13" ht="12.75">
      <c r="A27" s="11">
        <v>8</v>
      </c>
      <c r="B27" s="23" t="s">
        <v>40</v>
      </c>
      <c r="C27" s="23"/>
      <c r="D27" s="23"/>
      <c r="E27" s="23"/>
      <c r="F27" s="9">
        <v>74.09465</v>
      </c>
      <c r="G27" s="14">
        <f t="shared" si="0"/>
        <v>51.866254999999995</v>
      </c>
      <c r="H27" s="15">
        <v>2.89</v>
      </c>
      <c r="I27" s="15">
        <v>74.1</v>
      </c>
      <c r="J27" s="14">
        <f t="shared" si="1"/>
        <v>22.229999999999997</v>
      </c>
      <c r="K27" s="10">
        <f t="shared" si="2"/>
        <v>74.09625499999999</v>
      </c>
      <c r="L27" s="20" t="s">
        <v>61</v>
      </c>
      <c r="M27" s="20"/>
    </row>
    <row r="28" spans="1:13" ht="12.75">
      <c r="A28" s="11">
        <v>9</v>
      </c>
      <c r="B28" s="23" t="s">
        <v>47</v>
      </c>
      <c r="C28" s="23"/>
      <c r="D28" s="23"/>
      <c r="E28" s="23"/>
      <c r="F28" s="9">
        <v>70</v>
      </c>
      <c r="G28" s="14">
        <f t="shared" si="0"/>
        <v>49</v>
      </c>
      <c r="H28" s="15">
        <v>2.89</v>
      </c>
      <c r="I28" s="15">
        <v>81.8</v>
      </c>
      <c r="J28" s="14">
        <f t="shared" si="1"/>
        <v>24.54</v>
      </c>
      <c r="K28" s="10">
        <f t="shared" si="2"/>
        <v>73.53999999999999</v>
      </c>
      <c r="L28" s="20" t="s">
        <v>61</v>
      </c>
      <c r="M28" s="20"/>
    </row>
    <row r="29" spans="1:13" ht="12.75">
      <c r="A29" s="11">
        <v>10</v>
      </c>
      <c r="B29" s="23" t="s">
        <v>38</v>
      </c>
      <c r="C29" s="23"/>
      <c r="D29" s="23"/>
      <c r="E29" s="23"/>
      <c r="F29" s="9">
        <v>71.22495</v>
      </c>
      <c r="G29" s="14">
        <f t="shared" si="0"/>
        <v>49.857465000000005</v>
      </c>
      <c r="H29" s="15"/>
      <c r="I29" s="15">
        <v>71.95</v>
      </c>
      <c r="J29" s="14">
        <f t="shared" si="1"/>
        <v>21.585</v>
      </c>
      <c r="K29" s="10">
        <f t="shared" si="2"/>
        <v>71.442465</v>
      </c>
      <c r="L29" s="20" t="s">
        <v>61</v>
      </c>
      <c r="M29" s="20"/>
    </row>
    <row r="30" spans="1:13" ht="12.75">
      <c r="A30" s="11">
        <v>11</v>
      </c>
      <c r="B30" s="35" t="s">
        <v>37</v>
      </c>
      <c r="C30" s="35"/>
      <c r="D30" s="35"/>
      <c r="E30" s="35"/>
      <c r="F30" s="18">
        <v>70</v>
      </c>
      <c r="G30" s="14">
        <f t="shared" si="0"/>
        <v>49</v>
      </c>
      <c r="H30" s="19"/>
      <c r="I30" s="19">
        <v>71.93</v>
      </c>
      <c r="J30" s="14">
        <f t="shared" si="1"/>
        <v>21.579</v>
      </c>
      <c r="K30" s="10">
        <f t="shared" si="2"/>
        <v>70.57900000000001</v>
      </c>
      <c r="L30" s="21" t="s">
        <v>62</v>
      </c>
      <c r="M30" s="21"/>
    </row>
    <row r="31" spans="1:13" ht="12.75">
      <c r="A31" s="11">
        <v>12</v>
      </c>
      <c r="B31" s="35" t="s">
        <v>35</v>
      </c>
      <c r="C31" s="35"/>
      <c r="D31" s="35"/>
      <c r="E31" s="35"/>
      <c r="F31" s="18">
        <v>70</v>
      </c>
      <c r="G31" s="14">
        <f t="shared" si="0"/>
        <v>49</v>
      </c>
      <c r="H31" s="19"/>
      <c r="I31" s="19">
        <v>70.56</v>
      </c>
      <c r="J31" s="14">
        <f t="shared" si="1"/>
        <v>21.168</v>
      </c>
      <c r="K31" s="10">
        <f t="shared" si="2"/>
        <v>70.168</v>
      </c>
      <c r="L31" s="21" t="s">
        <v>62</v>
      </c>
      <c r="M31" s="21"/>
    </row>
    <row r="32" spans="1:13" ht="12.75">
      <c r="A32" s="11">
        <v>13</v>
      </c>
      <c r="B32" s="23" t="s">
        <v>48</v>
      </c>
      <c r="C32" s="23"/>
      <c r="D32" s="23"/>
      <c r="E32" s="23"/>
      <c r="F32" s="9">
        <v>70</v>
      </c>
      <c r="G32" s="14">
        <f t="shared" si="0"/>
        <v>49</v>
      </c>
      <c r="H32" s="15"/>
      <c r="I32" s="15">
        <v>69.29</v>
      </c>
      <c r="J32" s="14">
        <f t="shared" si="1"/>
        <v>20.787000000000003</v>
      </c>
      <c r="K32" s="10">
        <f t="shared" si="2"/>
        <v>69.787</v>
      </c>
      <c r="L32" s="22" t="s">
        <v>62</v>
      </c>
      <c r="M32" s="22"/>
    </row>
    <row r="33" spans="1:13" ht="12.75">
      <c r="A33" s="11">
        <v>14</v>
      </c>
      <c r="B33" s="23" t="s">
        <v>34</v>
      </c>
      <c r="C33" s="23"/>
      <c r="D33" s="23"/>
      <c r="E33" s="23"/>
      <c r="F33" s="9">
        <v>70</v>
      </c>
      <c r="G33" s="14">
        <f t="shared" si="0"/>
        <v>49</v>
      </c>
      <c r="H33" s="15"/>
      <c r="I33" s="15">
        <v>68.72</v>
      </c>
      <c r="J33" s="14">
        <f t="shared" si="1"/>
        <v>20.616</v>
      </c>
      <c r="K33" s="10">
        <f t="shared" si="2"/>
        <v>69.616</v>
      </c>
      <c r="L33" s="22" t="s">
        <v>62</v>
      </c>
      <c r="M33" s="22"/>
    </row>
    <row r="34" spans="1:12" ht="12.75">
      <c r="A34" s="11">
        <v>15</v>
      </c>
      <c r="B34" s="23" t="s">
        <v>49</v>
      </c>
      <c r="C34" s="23"/>
      <c r="D34" s="23"/>
      <c r="E34" s="23"/>
      <c r="F34" s="9"/>
      <c r="G34" s="14">
        <f t="shared" si="0"/>
        <v>0</v>
      </c>
      <c r="H34" s="15"/>
      <c r="I34" s="15"/>
      <c r="J34" s="14">
        <f t="shared" si="1"/>
        <v>0</v>
      </c>
      <c r="K34" s="10">
        <f t="shared" si="2"/>
        <v>0</v>
      </c>
      <c r="L34" s="2" t="s">
        <v>50</v>
      </c>
    </row>
    <row r="35" spans="1:12" ht="12.75">
      <c r="A35" s="11">
        <v>16</v>
      </c>
      <c r="B35" s="23" t="s">
        <v>51</v>
      </c>
      <c r="C35" s="23"/>
      <c r="D35" s="23"/>
      <c r="E35" s="23"/>
      <c r="F35" s="9"/>
      <c r="G35" s="14">
        <f t="shared" si="0"/>
        <v>0</v>
      </c>
      <c r="H35" s="15"/>
      <c r="I35" s="15"/>
      <c r="J35" s="14">
        <f t="shared" si="1"/>
        <v>0</v>
      </c>
      <c r="K35" s="10">
        <f t="shared" si="2"/>
        <v>0</v>
      </c>
      <c r="L35" s="2" t="s">
        <v>52</v>
      </c>
    </row>
    <row r="36" spans="1:12" ht="12.75">
      <c r="A36" s="11">
        <v>17</v>
      </c>
      <c r="B36" s="23" t="s">
        <v>53</v>
      </c>
      <c r="C36" s="23"/>
      <c r="D36" s="23"/>
      <c r="E36" s="23"/>
      <c r="F36" s="9"/>
      <c r="G36" s="14">
        <f t="shared" si="0"/>
        <v>0</v>
      </c>
      <c r="H36" s="15"/>
      <c r="I36" s="15"/>
      <c r="J36" s="14">
        <f t="shared" si="1"/>
        <v>0</v>
      </c>
      <c r="K36" s="10">
        <f t="shared" si="2"/>
        <v>0</v>
      </c>
      <c r="L36" s="2" t="s">
        <v>50</v>
      </c>
    </row>
    <row r="37" spans="1:12" ht="12.75">
      <c r="A37" s="11">
        <v>18</v>
      </c>
      <c r="B37" s="23" t="s">
        <v>54</v>
      </c>
      <c r="C37" s="23"/>
      <c r="D37" s="23"/>
      <c r="E37" s="23"/>
      <c r="F37" s="9"/>
      <c r="G37" s="14">
        <f t="shared" si="0"/>
        <v>0</v>
      </c>
      <c r="H37" s="15"/>
      <c r="I37" s="15"/>
      <c r="J37" s="14">
        <f t="shared" si="1"/>
        <v>0</v>
      </c>
      <c r="K37" s="10">
        <f t="shared" si="2"/>
        <v>0</v>
      </c>
      <c r="L37" s="2" t="s">
        <v>50</v>
      </c>
    </row>
    <row r="38" spans="1:11" ht="12.75">
      <c r="A38" s="31" t="s">
        <v>12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42" spans="1:12" ht="12.75">
      <c r="A42" s="32" t="s">
        <v>13</v>
      </c>
      <c r="B42" s="32"/>
      <c r="C42" s="32"/>
      <c r="D42" s="32"/>
      <c r="E42" s="32" t="s">
        <v>14</v>
      </c>
      <c r="F42" s="32"/>
      <c r="G42" s="32"/>
      <c r="H42" s="32"/>
      <c r="I42" s="32"/>
      <c r="J42" s="32" t="s">
        <v>13</v>
      </c>
      <c r="K42" s="32"/>
      <c r="L42" s="12"/>
    </row>
    <row r="43" spans="1:12" ht="12.75">
      <c r="A43" s="32" t="s">
        <v>15</v>
      </c>
      <c r="B43" s="32"/>
      <c r="C43" s="32"/>
      <c r="D43" s="32"/>
      <c r="E43" s="32" t="s">
        <v>16</v>
      </c>
      <c r="F43" s="32"/>
      <c r="G43" s="32"/>
      <c r="H43" s="32"/>
      <c r="I43" s="32"/>
      <c r="J43" s="32" t="s">
        <v>17</v>
      </c>
      <c r="K43" s="32"/>
      <c r="L43" s="1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3" ht="18" customHeight="1">
      <c r="A46" s="36" t="s">
        <v>30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4"/>
      <c r="M46" s="4"/>
    </row>
    <row r="47" spans="1:11" ht="12.75">
      <c r="A47" s="36" t="s">
        <v>23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sheetProtection/>
  <mergeCells count="77">
    <mergeCell ref="B20:E20"/>
    <mergeCell ref="B35:E35"/>
    <mergeCell ref="B24:E24"/>
    <mergeCell ref="B25:E25"/>
    <mergeCell ref="B28:E28"/>
    <mergeCell ref="B32:E32"/>
    <mergeCell ref="B34:E34"/>
    <mergeCell ref="B22:E22"/>
    <mergeCell ref="B29:E29"/>
    <mergeCell ref="B21:E21"/>
    <mergeCell ref="B27:E27"/>
    <mergeCell ref="B26:E26"/>
    <mergeCell ref="B23:E23"/>
    <mergeCell ref="B37:E37"/>
    <mergeCell ref="B36:E36"/>
    <mergeCell ref="A17:A19"/>
    <mergeCell ref="B17:E19"/>
    <mergeCell ref="A15:D15"/>
    <mergeCell ref="A16:K16"/>
    <mergeCell ref="H17:J17"/>
    <mergeCell ref="J18:J19"/>
    <mergeCell ref="J44:K44"/>
    <mergeCell ref="F14:I14"/>
    <mergeCell ref="J14:K14"/>
    <mergeCell ref="F15:I15"/>
    <mergeCell ref="J15:K15"/>
    <mergeCell ref="F17:G18"/>
    <mergeCell ref="H18:I18"/>
    <mergeCell ref="B30:E30"/>
    <mergeCell ref="B33:E33"/>
    <mergeCell ref="B31:E31"/>
    <mergeCell ref="A47:K47"/>
    <mergeCell ref="J42:K42"/>
    <mergeCell ref="E42:I42"/>
    <mergeCell ref="A46:K46"/>
    <mergeCell ref="J43:K43"/>
    <mergeCell ref="A44:D44"/>
    <mergeCell ref="A4:K4"/>
    <mergeCell ref="A6:D6"/>
    <mergeCell ref="A7:D7"/>
    <mergeCell ref="A8:D8"/>
    <mergeCell ref="A38:K38"/>
    <mergeCell ref="E44:I44"/>
    <mergeCell ref="E43:I43"/>
    <mergeCell ref="A42:D42"/>
    <mergeCell ref="A43:D43"/>
    <mergeCell ref="K17:K19"/>
    <mergeCell ref="F10:K10"/>
    <mergeCell ref="F11:K11"/>
    <mergeCell ref="A11:D11"/>
    <mergeCell ref="F12:K12"/>
    <mergeCell ref="A1:K1"/>
    <mergeCell ref="A2:K2"/>
    <mergeCell ref="F6:K6"/>
    <mergeCell ref="F7:K7"/>
    <mergeCell ref="F8:K8"/>
    <mergeCell ref="F9:K9"/>
    <mergeCell ref="L25:M25"/>
    <mergeCell ref="L26:M26"/>
    <mergeCell ref="L27:M27"/>
    <mergeCell ref="L28:M28"/>
    <mergeCell ref="A9:D9"/>
    <mergeCell ref="A10:D10"/>
    <mergeCell ref="A14:D14"/>
    <mergeCell ref="A12:D12"/>
    <mergeCell ref="A13:D13"/>
    <mergeCell ref="F13:K13"/>
    <mergeCell ref="L29:M29"/>
    <mergeCell ref="L30:M30"/>
    <mergeCell ref="L31:M31"/>
    <mergeCell ref="L32:M32"/>
    <mergeCell ref="L33:M33"/>
    <mergeCell ref="L17:M19"/>
    <mergeCell ref="L21:M21"/>
    <mergeCell ref="L22:M22"/>
    <mergeCell ref="L23:M23"/>
    <mergeCell ref="L24:M24"/>
  </mergeCells>
  <printOptions/>
  <pageMargins left="0.33" right="0.31" top="0.26" bottom="0.23" header="0.17" footer="0.17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&lt;Cango&gt;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ŞEFİK</dc:creator>
  <cp:keywords/>
  <dc:description/>
  <cp:lastModifiedBy>AHMET FARUK YILMAZ</cp:lastModifiedBy>
  <cp:lastPrinted>2019-01-15T10:47:29Z</cp:lastPrinted>
  <dcterms:created xsi:type="dcterms:W3CDTF">2008-11-11T09:00:02Z</dcterms:created>
  <dcterms:modified xsi:type="dcterms:W3CDTF">2019-01-15T11:02:29Z</dcterms:modified>
  <cp:category/>
  <cp:version/>
  <cp:contentType/>
  <cp:contentStatus/>
</cp:coreProperties>
</file>