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49" activeTab="0"/>
  </bookViews>
  <sheets>
    <sheet name="Ön Değerlendirme " sheetId="1" r:id="rId1"/>
  </sheets>
  <definedNames/>
  <calcPr fullCalcOnLoad="1"/>
</workbook>
</file>

<file path=xl/sharedStrings.xml><?xml version="1.0" encoding="utf-8"?>
<sst xmlns="http://schemas.openxmlformats.org/spreadsheetml/2006/main" count="156" uniqueCount="144">
  <si>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</si>
  <si>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</si>
  <si>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</si>
  <si>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</si>
  <si>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</si>
  <si>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</si>
  <si>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</si>
  <si>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</si>
  <si>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SINAV KOMİSYONU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</si>
  <si>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</si>
  <si>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</si>
  <si>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</si>
  <si>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</si>
  <si>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</si>
  <si>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</si>
  <si>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</si>
  <si>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</si>
  <si>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</si>
  <si>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</si>
  <si>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</si>
  <si>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</si>
  <si>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* Birinci nüshada giriş sınavına girmeye hak kazanan adaylar, İkinci nüshada tüm adayların sıralaması yer alacaktır.</t>
  </si>
  <si>
    <t>T.C.</t>
  </si>
  <si>
    <t>UŞAK ÜNİVERSİTESİ REKTÖRLÜĞÜ</t>
  </si>
  <si>
    <t>* Her nüshadan bir (1) adet Personel Daire Başkanlığına gönderilecektir.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</si>
  <si>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</si>
  <si>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</si>
  <si>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</si>
  <si>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</si>
  <si>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</si>
  <si>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</si>
  <si>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</si>
  <si>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</si>
  <si>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Sadık Ahmet Çetin</t>
  </si>
  <si>
    <t>Saddam Çokur</t>
  </si>
  <si>
    <t>Derya Akman</t>
  </si>
  <si>
    <t>Murat Özdemir</t>
  </si>
  <si>
    <t>Sema Levent</t>
  </si>
  <si>
    <t>Turan Bıyık</t>
  </si>
  <si>
    <t>Muhammed Karasu</t>
  </si>
  <si>
    <t>Erdem Hamaratlı</t>
  </si>
  <si>
    <t>Özge Özhan</t>
  </si>
  <si>
    <t>Fatıma Şeyma Balta</t>
  </si>
  <si>
    <t>Ender Canatar</t>
  </si>
  <si>
    <t>Fesih Sarıgül</t>
  </si>
  <si>
    <t>Zeynep Karakuş</t>
  </si>
  <si>
    <t>Neslihan Tuğba Nuray</t>
  </si>
  <si>
    <t>Cemil Yener</t>
  </si>
  <si>
    <t>Ramazan Cömert</t>
  </si>
  <si>
    <t>Eda Uslu Pehlivan</t>
  </si>
  <si>
    <t>Harun İlçioğlu</t>
  </si>
  <si>
    <t>Duran Can Gazioğlu</t>
  </si>
  <si>
    <t>Yusuf Kamil Özdağ</t>
  </si>
  <si>
    <t>Selin Karacan Işık</t>
  </si>
  <si>
    <t>Sebahat Özdemir</t>
  </si>
  <si>
    <t>Nur Sena Taşçı</t>
  </si>
  <si>
    <t>Semra Kolcu Canatar</t>
  </si>
  <si>
    <t>Hasan Hüseyin Gök</t>
  </si>
  <si>
    <t>Bahadır Kurt</t>
  </si>
  <si>
    <t>Şeyda Göllü</t>
  </si>
  <si>
    <t>Mehtap Mücük</t>
  </si>
  <si>
    <t>Nuşin Sunar</t>
  </si>
  <si>
    <t>Cem Altay</t>
  </si>
  <si>
    <t>Hamdiye Deniz Gökçe</t>
  </si>
  <si>
    <t>Serpil Akgül</t>
  </si>
  <si>
    <t xml:space="preserve">Harun Akçam </t>
  </si>
  <si>
    <t>Yusuf Ergünöz</t>
  </si>
  <si>
    <t>Yusuf Taşkın</t>
  </si>
  <si>
    <t>Gül Gümüşsoy</t>
  </si>
  <si>
    <t>Erdost Özkan</t>
  </si>
  <si>
    <t>Bahar Sayım</t>
  </si>
  <si>
    <t>Ayşe Erbay</t>
  </si>
  <si>
    <t>Emrullah Banaz</t>
  </si>
  <si>
    <t>Mustafa Usta</t>
  </si>
  <si>
    <t>Hayriye Köktaş</t>
  </si>
  <si>
    <t xml:space="preserve">Muhammet Nuri Ceylan </t>
  </si>
  <si>
    <t>Alpay Ormanşahin</t>
  </si>
  <si>
    <t>Zeynep Kılıç</t>
  </si>
  <si>
    <t>Mahinur Mina Ekinci</t>
  </si>
  <si>
    <t>Nihan Nida Işık (Aldık)</t>
  </si>
  <si>
    <t>Egemen Ozan Sönmez</t>
  </si>
  <si>
    <t>Dicle Cica</t>
  </si>
  <si>
    <t>Sena Uras</t>
  </si>
  <si>
    <t>Evren Çifci</t>
  </si>
  <si>
    <t>Selda Serin Doğan</t>
  </si>
  <si>
    <t>Emine Çiftçi</t>
  </si>
  <si>
    <t>Hatice Derya Yılmaz</t>
  </si>
  <si>
    <t xml:space="preserve">İsmail Alantepe </t>
  </si>
  <si>
    <t>Jülide Erken</t>
  </si>
  <si>
    <t>Şerife Sazak</t>
  </si>
  <si>
    <t>Kerime Çalış</t>
  </si>
  <si>
    <t>Gülşah Yavuz</t>
  </si>
  <si>
    <t>Elif Arı</t>
  </si>
  <si>
    <t xml:space="preserve">Gökhan Çevik </t>
  </si>
  <si>
    <t>Berat Kul</t>
  </si>
  <si>
    <t>Emre Arvas</t>
  </si>
  <si>
    <t>Mehmet Soyuçok</t>
  </si>
  <si>
    <t>Yasemin Yolay</t>
  </si>
  <si>
    <t>Nurullah Bulut</t>
  </si>
  <si>
    <t>Fatma Topdaş Çelik</t>
  </si>
  <si>
    <t>Oğuz Duman</t>
  </si>
  <si>
    <t>Huriye Sözer</t>
  </si>
  <si>
    <t>Esra Poyraz</t>
  </si>
  <si>
    <t>Hilal Tülegen</t>
  </si>
  <si>
    <t>Necla Türkyılmaz</t>
  </si>
  <si>
    <t>Keziban Karaarslan</t>
  </si>
  <si>
    <t>Esra Doğan</t>
  </si>
  <si>
    <t xml:space="preserve">Gökhan  Aydin </t>
  </si>
  <si>
    <t>Kadir Kaplan</t>
  </si>
  <si>
    <t>Mehmet Keskin</t>
  </si>
  <si>
    <t>Tuğçe Yaşa</t>
  </si>
  <si>
    <t>Gülce Doğan</t>
  </si>
  <si>
    <t>Namık Sarı</t>
  </si>
  <si>
    <t>Osman Türkmen</t>
  </si>
  <si>
    <t xml:space="preserve">Yağmur Pehlivan Coşkun </t>
  </si>
  <si>
    <t xml:space="preserve">İlayda İl </t>
  </si>
  <si>
    <t>Ebru Dundar</t>
  </si>
  <si>
    <t>Mustafa Metin</t>
  </si>
  <si>
    <t>Hüseyin Yayla</t>
  </si>
  <si>
    <t>Damla Okyay</t>
  </si>
  <si>
    <t>Ebru Gülşah Güzel</t>
  </si>
  <si>
    <t>Şule Yılmaz Paytuncu</t>
  </si>
  <si>
    <t>Semih Köse</t>
  </si>
  <si>
    <t>Nagihan Baysal</t>
  </si>
  <si>
    <t>Cüneyt Akkuş</t>
  </si>
  <si>
    <t xml:space="preserve">Nazan Kul Tülü </t>
  </si>
  <si>
    <t>Ebru Öztürk</t>
  </si>
  <si>
    <t>Ertuğrul Ercan</t>
  </si>
  <si>
    <t>Necmiye Kelemci</t>
  </si>
  <si>
    <t>Esra Merve Oğraş(Gümüş)</t>
  </si>
  <si>
    <t>Merve Ergüt</t>
  </si>
  <si>
    <t>SINAVA GİRMEYE HAK KAZANDI</t>
  </si>
  <si>
    <t>SINAVA GİRMEYE HAK KAZANDI.</t>
  </si>
  <si>
    <t>ALES BELGESİ EKSİK</t>
  </si>
  <si>
    <t>DİL PUANI YETERSİZ</t>
  </si>
  <si>
    <t>EĞİTİM FAKÜLTESİ 204 NUMARALI DERSLİK</t>
  </si>
  <si>
    <t>10.00</t>
  </si>
  <si>
    <t>:999</t>
  </si>
  <si>
    <t>ÖN DEĞERLENDİRME SONUCU</t>
  </si>
  <si>
    <t>:2</t>
  </si>
  <si>
    <t>:1</t>
  </si>
  <si>
    <t>:15.01.2019</t>
  </si>
  <si>
    <t>:ÖĞRETİM GÖREVLİSİ (DERS VERECEK)</t>
  </si>
  <si>
    <t>:REKTÖRLÜK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</si>
</sst>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342900</xdr:colOff>
      <xdr:row>3</xdr:row>
      <xdr:rowOff>466725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87">
      <selection activeCell="E115" sqref="E115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13.875" style="1" customWidth="1"/>
    <col min="4" max="4" width="10.625" style="1" customWidth="1"/>
    <col min="5" max="5" width="13.125" style="1" customWidth="1"/>
    <col min="6" max="6" width="12.875" style="1" customWidth="1"/>
    <col min="7" max="7" width="15.00390625" style="1" customWidth="1"/>
    <col min="8" max="16384" width="9.125" style="1" customWidth="1"/>
  </cols>
  <sheetData>
    <row r="1" spans="1:7" ht="15">
      <c r="A1" s="23" t="s">
        <v>22</v>
      </c>
      <c r="B1" s="23"/>
      <c r="C1" s="23"/>
      <c r="D1" s="23"/>
      <c r="E1" s="23"/>
      <c r="F1" s="23"/>
      <c r="G1" s="23"/>
    </row>
    <row r="2" spans="1:7" ht="15">
      <c r="A2" s="23" t="s">
        <v>23</v>
      </c>
      <c r="B2" s="23"/>
      <c r="C2" s="23"/>
      <c r="D2" s="23"/>
      <c r="E2" s="23"/>
      <c r="F2" s="23"/>
      <c r="G2" s="23"/>
    </row>
    <row r="3" spans="1:7" ht="15">
      <c r="A3" s="9"/>
      <c r="B3" s="9"/>
      <c r="C3" s="9"/>
      <c r="D3" s="9"/>
      <c r="E3" s="9"/>
      <c r="F3" s="9"/>
      <c r="G3" s="9"/>
    </row>
    <row r="4" spans="1:7" ht="45" customHeight="1">
      <c r="A4" s="16" t="s">
        <v>25</v>
      </c>
      <c r="B4" s="16"/>
      <c r="C4" s="16"/>
      <c r="D4" s="16"/>
      <c r="E4" s="16"/>
      <c r="F4" s="16"/>
      <c r="G4" s="16"/>
    </row>
    <row r="5" spans="1:7" ht="26.25" customHeight="1">
      <c r="A5" s="17" t="s">
        <v>0</v>
      </c>
      <c r="B5" s="17"/>
      <c r="C5" s="10" t="s">
        <v>143</v>
      </c>
      <c r="D5" s="20"/>
      <c r="E5" s="20"/>
      <c r="F5" s="20"/>
      <c r="G5" s="20"/>
    </row>
    <row r="6" spans="1:7" ht="26.25" customHeight="1">
      <c r="A6" s="17" t="s">
        <v>1</v>
      </c>
      <c r="B6" s="17"/>
      <c r="C6" s="11" t="s">
        <v>20</v>
      </c>
      <c r="D6" s="28"/>
      <c r="E6" s="28"/>
      <c r="F6" s="28"/>
      <c r="G6" s="28"/>
    </row>
    <row r="7" spans="1:7" ht="26.25" customHeight="1">
      <c r="A7" s="17" t="s">
        <v>28</v>
      </c>
      <c r="B7" s="17"/>
      <c r="C7" s="10" t="s">
        <v>20</v>
      </c>
      <c r="D7" s="20"/>
      <c r="E7" s="20"/>
      <c r="F7" s="20"/>
      <c r="G7" s="20"/>
    </row>
    <row r="8" spans="1:7" ht="26.25" customHeight="1">
      <c r="A8" s="17" t="s">
        <v>29</v>
      </c>
      <c r="B8" s="17"/>
      <c r="C8" s="10" t="s">
        <v>142</v>
      </c>
      <c r="D8" s="20"/>
      <c r="E8" s="20"/>
      <c r="F8" s="20"/>
      <c r="G8" s="20"/>
    </row>
    <row r="9" spans="1:7" ht="26.25" customHeight="1">
      <c r="A9" s="17" t="s">
        <v>2</v>
      </c>
      <c r="B9" s="17"/>
      <c r="C9" s="10" t="s">
        <v>139</v>
      </c>
      <c r="D9" s="20"/>
      <c r="E9" s="20"/>
      <c r="F9" s="20"/>
      <c r="G9" s="20"/>
    </row>
    <row r="10" spans="1:7" ht="26.25" customHeight="1">
      <c r="A10" s="17" t="s">
        <v>3</v>
      </c>
      <c r="B10" s="17"/>
      <c r="C10" s="10" t="s">
        <v>140</v>
      </c>
      <c r="D10" s="20"/>
      <c r="E10" s="20"/>
      <c r="F10" s="20"/>
      <c r="G10" s="20"/>
    </row>
    <row r="11" spans="1:7" ht="26.25" customHeight="1">
      <c r="A11" s="17" t="s">
        <v>4</v>
      </c>
      <c r="B11" s="17"/>
      <c r="C11" s="12" t="s">
        <v>141</v>
      </c>
      <c r="D11" s="22"/>
      <c r="E11" s="20"/>
      <c r="F11" s="20"/>
      <c r="G11" s="20"/>
    </row>
    <row r="12" spans="1:7" ht="26.25" customHeight="1">
      <c r="A12" s="17" t="s">
        <v>26</v>
      </c>
      <c r="B12" s="17"/>
      <c r="C12" s="13" t="s">
        <v>137</v>
      </c>
      <c r="D12" s="22"/>
      <c r="E12" s="22"/>
      <c r="F12" s="22"/>
      <c r="G12" s="22"/>
    </row>
    <row r="13" spans="1:7" ht="26.25" customHeight="1">
      <c r="A13" s="20" t="s">
        <v>30</v>
      </c>
      <c r="B13" s="20"/>
      <c r="C13" s="20" t="s">
        <v>31</v>
      </c>
      <c r="D13" s="20"/>
      <c r="E13" s="20"/>
      <c r="F13" s="20" t="s">
        <v>32</v>
      </c>
      <c r="G13" s="20"/>
    </row>
    <row r="14" spans="1:7" ht="26.25" customHeight="1">
      <c r="A14" s="21">
        <v>43486</v>
      </c>
      <c r="B14" s="18"/>
      <c r="C14" s="18" t="s">
        <v>135</v>
      </c>
      <c r="D14" s="18"/>
      <c r="E14" s="18"/>
      <c r="F14" s="18" t="s">
        <v>136</v>
      </c>
      <c r="G14" s="18"/>
    </row>
    <row r="15" spans="1:7" ht="12.75">
      <c r="A15" s="27" t="s">
        <v>7</v>
      </c>
      <c r="B15" s="27"/>
      <c r="C15" s="27"/>
      <c r="D15" s="27"/>
      <c r="E15" s="27"/>
      <c r="F15" s="27"/>
      <c r="G15" s="27"/>
    </row>
    <row r="16" spans="1:7" ht="12.75" customHeight="1">
      <c r="A16" s="24" t="s">
        <v>14</v>
      </c>
      <c r="B16" s="19" t="s">
        <v>15</v>
      </c>
      <c r="C16" s="19" t="s">
        <v>5</v>
      </c>
      <c r="D16" s="19"/>
      <c r="E16" s="19" t="s">
        <v>16</v>
      </c>
      <c r="F16" s="19"/>
      <c r="G16" s="24" t="s">
        <v>27</v>
      </c>
    </row>
    <row r="17" spans="1:7" ht="12.75">
      <c r="A17" s="24"/>
      <c r="B17" s="19"/>
      <c r="C17" s="19"/>
      <c r="D17" s="19"/>
      <c r="E17" s="19"/>
      <c r="F17" s="19"/>
      <c r="G17" s="19"/>
    </row>
    <row r="18" spans="1:8" ht="38.25">
      <c r="A18" s="24"/>
      <c r="B18" s="19"/>
      <c r="C18" s="5" t="s">
        <v>17</v>
      </c>
      <c r="D18" s="4" t="s">
        <v>18</v>
      </c>
      <c r="E18" s="5" t="s">
        <v>6</v>
      </c>
      <c r="F18" s="4" t="s">
        <v>19</v>
      </c>
      <c r="G18" s="19"/>
      <c r="H18" s="1" t="s">
        <v>138</v>
      </c>
    </row>
    <row r="19" spans="1:8" ht="12.75">
      <c r="A19" s="6">
        <v>1</v>
      </c>
      <c r="B19" s="7" t="s">
        <v>91</v>
      </c>
      <c r="C19" s="8">
        <v>86.77406</v>
      </c>
      <c r="D19" s="8">
        <f>0.6*C19</f>
        <v>52.064436</v>
      </c>
      <c r="E19" s="8">
        <v>91.25</v>
      </c>
      <c r="F19" s="8">
        <f>0.4*E19</f>
        <v>36.5</v>
      </c>
      <c r="G19" s="8">
        <f>SUM(D19,F19)</f>
        <v>88.564436</v>
      </c>
      <c r="H19" s="1" t="s">
        <v>131</v>
      </c>
    </row>
    <row r="20" spans="1:8" ht="12.75">
      <c r="A20" s="6">
        <v>2</v>
      </c>
      <c r="B20" s="7" t="s">
        <v>87</v>
      </c>
      <c r="C20" s="8">
        <v>89.08709</v>
      </c>
      <c r="D20" s="8">
        <f>0.6*C20</f>
        <v>53.452254</v>
      </c>
      <c r="E20" s="8">
        <v>85</v>
      </c>
      <c r="F20" s="8">
        <f>0.4*E20</f>
        <v>34</v>
      </c>
      <c r="G20" s="8">
        <f>SUM(D20,F20)</f>
        <v>87.45225400000001</v>
      </c>
      <c r="H20" s="1" t="s">
        <v>132</v>
      </c>
    </row>
    <row r="21" spans="1:8" ht="12.75">
      <c r="A21" s="6">
        <v>3</v>
      </c>
      <c r="B21" s="7" t="s">
        <v>81</v>
      </c>
      <c r="C21" s="8">
        <v>81.96474</v>
      </c>
      <c r="D21" s="8">
        <f>0.6*C21</f>
        <v>49.178844000000005</v>
      </c>
      <c r="E21" s="8">
        <v>93.75</v>
      </c>
      <c r="F21" s="8">
        <f>0.4*E21</f>
        <v>37.5</v>
      </c>
      <c r="G21" s="8">
        <f>SUM(D21,F21)</f>
        <v>86.678844</v>
      </c>
      <c r="H21" s="1" t="s">
        <v>132</v>
      </c>
    </row>
    <row r="22" spans="1:8" ht="12.75">
      <c r="A22" s="6">
        <v>4</v>
      </c>
      <c r="B22" s="7" t="s">
        <v>40</v>
      </c>
      <c r="C22" s="8">
        <v>83.50103</v>
      </c>
      <c r="D22" s="8">
        <f>0.6*C22</f>
        <v>50.100618</v>
      </c>
      <c r="E22" s="8">
        <v>91.25</v>
      </c>
      <c r="F22" s="8">
        <f>0.4*E22</f>
        <v>36.5</v>
      </c>
      <c r="G22" s="8">
        <f>SUM(D22,F22)</f>
        <v>86.600618</v>
      </c>
      <c r="H22" s="1" t="s">
        <v>132</v>
      </c>
    </row>
    <row r="23" spans="1:8" ht="12.75">
      <c r="A23" s="6">
        <v>5</v>
      </c>
      <c r="B23" s="7" t="s">
        <v>51</v>
      </c>
      <c r="C23" s="8">
        <v>82.82017</v>
      </c>
      <c r="D23" s="8">
        <f>0.6*C23</f>
        <v>49.692102</v>
      </c>
      <c r="E23" s="8">
        <v>91.205</v>
      </c>
      <c r="F23" s="8">
        <f>0.4*E23</f>
        <v>36.482</v>
      </c>
      <c r="G23" s="8">
        <f>SUM(D23,F23)</f>
        <v>86.174102</v>
      </c>
      <c r="H23" s="1" t="s">
        <v>132</v>
      </c>
    </row>
    <row r="24" spans="1:8" ht="12.75">
      <c r="A24" s="6">
        <v>6</v>
      </c>
      <c r="B24" s="7" t="s">
        <v>88</v>
      </c>
      <c r="C24" s="8">
        <v>82.69217</v>
      </c>
      <c r="D24" s="8">
        <f>0.6*C24</f>
        <v>49.615302</v>
      </c>
      <c r="E24" s="8">
        <v>88.75</v>
      </c>
      <c r="F24" s="8">
        <f>0.4*E24</f>
        <v>35.5</v>
      </c>
      <c r="G24" s="8">
        <f>SUM(D24,F24)</f>
        <v>85.115302</v>
      </c>
      <c r="H24" s="1" t="s">
        <v>132</v>
      </c>
    </row>
    <row r="25" spans="1:8" ht="12.75">
      <c r="A25" s="6">
        <v>7</v>
      </c>
      <c r="B25" s="7" t="s">
        <v>83</v>
      </c>
      <c r="C25" s="8">
        <v>87.49928</v>
      </c>
      <c r="D25" s="8">
        <f>0.6*C25</f>
        <v>52.499568</v>
      </c>
      <c r="E25" s="8">
        <v>80</v>
      </c>
      <c r="F25" s="8">
        <f>0.4*E25</f>
        <v>32</v>
      </c>
      <c r="G25" s="8">
        <f>SUM(D25,F25)</f>
        <v>84.499568</v>
      </c>
      <c r="H25" s="1" t="s">
        <v>132</v>
      </c>
    </row>
    <row r="26" spans="1:8" ht="12.75">
      <c r="A26" s="6">
        <v>8</v>
      </c>
      <c r="B26" s="7" t="s">
        <v>97</v>
      </c>
      <c r="C26" s="8">
        <v>84.86691</v>
      </c>
      <c r="D26" s="8">
        <f>0.6*C26</f>
        <v>50.920146</v>
      </c>
      <c r="E26" s="8">
        <v>83.75</v>
      </c>
      <c r="F26" s="8">
        <f>0.4*E26</f>
        <v>33.5</v>
      </c>
      <c r="G26" s="8">
        <f>SUM(D26,F26)</f>
        <v>84.420146</v>
      </c>
      <c r="H26" s="1" t="s">
        <v>132</v>
      </c>
    </row>
    <row r="27" spans="1:8" ht="12.75">
      <c r="A27" s="6">
        <v>9</v>
      </c>
      <c r="B27" s="7" t="s">
        <v>80</v>
      </c>
      <c r="C27" s="8">
        <v>87.36434</v>
      </c>
      <c r="D27" s="8">
        <f>0.6*C27</f>
        <v>52.418603999999995</v>
      </c>
      <c r="E27" s="8">
        <v>80</v>
      </c>
      <c r="F27" s="8">
        <f>0.4*E27</f>
        <v>32</v>
      </c>
      <c r="G27" s="8">
        <f>SUM(D27,F27)</f>
        <v>84.41860399999999</v>
      </c>
      <c r="H27" s="1" t="s">
        <v>132</v>
      </c>
    </row>
    <row r="28" spans="1:8" ht="12.75">
      <c r="A28" s="6">
        <v>10</v>
      </c>
      <c r="B28" s="7" t="s">
        <v>68</v>
      </c>
      <c r="C28" s="8">
        <v>84.32075</v>
      </c>
      <c r="D28" s="8">
        <f>0.6*C28</f>
        <v>50.59245</v>
      </c>
      <c r="E28" s="8">
        <v>83.75</v>
      </c>
      <c r="F28" s="8">
        <f>0.4*E28</f>
        <v>33.5</v>
      </c>
      <c r="G28" s="8">
        <f>SUM(D28,F28)</f>
        <v>84.09245</v>
      </c>
      <c r="H28" s="1" t="s">
        <v>132</v>
      </c>
    </row>
    <row r="29" spans="1:7" ht="12.75">
      <c r="A29" s="6">
        <v>11</v>
      </c>
      <c r="B29" s="7" t="s">
        <v>66</v>
      </c>
      <c r="C29" s="8">
        <v>87.14733</v>
      </c>
      <c r="D29" s="8">
        <f>0.6*C29</f>
        <v>52.288397999999994</v>
      </c>
      <c r="E29" s="8">
        <v>78.75</v>
      </c>
      <c r="F29" s="8">
        <f>0.4*E29</f>
        <v>31.5</v>
      </c>
      <c r="G29" s="8">
        <f>SUM(D29,F29)</f>
        <v>83.788398</v>
      </c>
    </row>
    <row r="30" spans="1:7" ht="12.75">
      <c r="A30" s="6">
        <v>12</v>
      </c>
      <c r="B30" s="7" t="s">
        <v>105</v>
      </c>
      <c r="C30" s="8">
        <v>87.64858</v>
      </c>
      <c r="D30" s="8">
        <f>0.6*C30</f>
        <v>52.589147999999994</v>
      </c>
      <c r="E30" s="8">
        <v>77.5</v>
      </c>
      <c r="F30" s="8">
        <f>0.4*E30</f>
        <v>31</v>
      </c>
      <c r="G30" s="8">
        <f>SUM(D30,F30)</f>
        <v>83.589148</v>
      </c>
    </row>
    <row r="31" spans="1:7" ht="12.75">
      <c r="A31" s="6">
        <v>13</v>
      </c>
      <c r="B31" s="7" t="s">
        <v>96</v>
      </c>
      <c r="C31" s="8">
        <v>90.95127</v>
      </c>
      <c r="D31" s="8">
        <f>0.6*C31</f>
        <v>54.570761999999995</v>
      </c>
      <c r="E31" s="8">
        <v>72.5</v>
      </c>
      <c r="F31" s="8">
        <f>0.4*E31</f>
        <v>29</v>
      </c>
      <c r="G31" s="8">
        <f>SUM(D31,F31)</f>
        <v>83.570762</v>
      </c>
    </row>
    <row r="32" spans="1:7" ht="12.75">
      <c r="A32" s="6">
        <v>14</v>
      </c>
      <c r="B32" s="7" t="s">
        <v>61</v>
      </c>
      <c r="C32" s="8">
        <v>85.00668</v>
      </c>
      <c r="D32" s="8">
        <f>0.6*C32</f>
        <v>51.004008</v>
      </c>
      <c r="E32" s="8">
        <v>81.205</v>
      </c>
      <c r="F32" s="8">
        <f>0.4*E32</f>
        <v>32.482</v>
      </c>
      <c r="G32" s="8">
        <f>SUM(D32,F32)</f>
        <v>83.486008</v>
      </c>
    </row>
    <row r="33" spans="1:7" ht="12.75">
      <c r="A33" s="6">
        <v>15</v>
      </c>
      <c r="B33" s="7" t="s">
        <v>116</v>
      </c>
      <c r="C33" s="8">
        <v>88.9951</v>
      </c>
      <c r="D33" s="8">
        <f>0.6*C33</f>
        <v>53.397059999999996</v>
      </c>
      <c r="E33" s="8">
        <v>73.75</v>
      </c>
      <c r="F33" s="8">
        <f>0.4*E33</f>
        <v>29.5</v>
      </c>
      <c r="G33" s="8">
        <f>SUM(D33,F33)</f>
        <v>82.89706</v>
      </c>
    </row>
    <row r="34" spans="1:7" ht="12.75">
      <c r="A34" s="6">
        <v>16</v>
      </c>
      <c r="B34" s="7" t="s">
        <v>92</v>
      </c>
      <c r="C34" s="8">
        <v>84.29212</v>
      </c>
      <c r="D34" s="8">
        <f>0.6*C34</f>
        <v>50.575272</v>
      </c>
      <c r="E34" s="8">
        <v>80</v>
      </c>
      <c r="F34" s="8">
        <f>0.4*E34</f>
        <v>32</v>
      </c>
      <c r="G34" s="8">
        <f>SUM(D34,F34)</f>
        <v>82.575272</v>
      </c>
    </row>
    <row r="35" spans="1:7" ht="12.75">
      <c r="A35" s="6">
        <v>17</v>
      </c>
      <c r="B35" s="7" t="s">
        <v>55</v>
      </c>
      <c r="C35" s="8">
        <v>85.88968</v>
      </c>
      <c r="D35" s="8">
        <f>0.6*C35</f>
        <v>51.533808</v>
      </c>
      <c r="E35" s="8">
        <v>77.5</v>
      </c>
      <c r="F35" s="8">
        <f>0.4*E35</f>
        <v>31</v>
      </c>
      <c r="G35" s="8">
        <f>SUM(D35,F35)</f>
        <v>82.533808</v>
      </c>
    </row>
    <row r="36" spans="1:7" ht="12.75">
      <c r="A36" s="6">
        <v>18</v>
      </c>
      <c r="B36" s="7" t="s">
        <v>50</v>
      </c>
      <c r="C36" s="8">
        <v>85.51736</v>
      </c>
      <c r="D36" s="8">
        <f>0.6*C36</f>
        <v>51.310416</v>
      </c>
      <c r="E36" s="8">
        <v>77.5</v>
      </c>
      <c r="F36" s="8">
        <f>0.4*E36</f>
        <v>31</v>
      </c>
      <c r="G36" s="8">
        <f>SUM(D36,F36)</f>
        <v>82.310416</v>
      </c>
    </row>
    <row r="37" spans="1:7" ht="12.75">
      <c r="A37" s="6">
        <v>19</v>
      </c>
      <c r="B37" s="7" t="s">
        <v>62</v>
      </c>
      <c r="C37" s="8">
        <v>87.16872</v>
      </c>
      <c r="D37" s="8">
        <f>0.6*C37</f>
        <v>52.30123199999999</v>
      </c>
      <c r="E37" s="8">
        <v>75</v>
      </c>
      <c r="F37" s="8">
        <f>0.4*E37</f>
        <v>30</v>
      </c>
      <c r="G37" s="8">
        <f>SUM(D37,F37)</f>
        <v>82.301232</v>
      </c>
    </row>
    <row r="38" spans="1:7" ht="12.75">
      <c r="A38" s="6">
        <v>20</v>
      </c>
      <c r="B38" s="7" t="s">
        <v>110</v>
      </c>
      <c r="C38" s="8">
        <v>83.80926</v>
      </c>
      <c r="D38" s="8">
        <f>0.6*C38</f>
        <v>50.28555599999999</v>
      </c>
      <c r="E38" s="8">
        <v>80</v>
      </c>
      <c r="F38" s="8">
        <f>0.4*E38</f>
        <v>32</v>
      </c>
      <c r="G38" s="8">
        <f>SUM(D38,F38)</f>
        <v>82.28555599999999</v>
      </c>
    </row>
    <row r="39" spans="1:7" ht="12.75">
      <c r="A39" s="6">
        <v>21</v>
      </c>
      <c r="B39" s="7" t="s">
        <v>118</v>
      </c>
      <c r="C39" s="8">
        <v>87.08671</v>
      </c>
      <c r="D39" s="8">
        <f>0.6*C39</f>
        <v>52.252025999999994</v>
      </c>
      <c r="E39" s="8">
        <v>75</v>
      </c>
      <c r="F39" s="8">
        <f>0.4*E39</f>
        <v>30</v>
      </c>
      <c r="G39" s="8">
        <f>SUM(D39,F39)</f>
        <v>82.252026</v>
      </c>
    </row>
    <row r="40" spans="1:7" ht="12.75">
      <c r="A40" s="6">
        <v>22</v>
      </c>
      <c r="B40" s="7" t="s">
        <v>41</v>
      </c>
      <c r="C40" s="8">
        <v>78.65694</v>
      </c>
      <c r="D40" s="8">
        <f>0.6*C40</f>
        <v>47.194164</v>
      </c>
      <c r="E40" s="8">
        <v>87.5</v>
      </c>
      <c r="F40" s="8">
        <f>0.4*E40</f>
        <v>35</v>
      </c>
      <c r="G40" s="8">
        <f>SUM(D40,F40)</f>
        <v>82.194164</v>
      </c>
    </row>
    <row r="41" spans="1:7" ht="12.75">
      <c r="A41" s="6">
        <v>23</v>
      </c>
      <c r="B41" s="7" t="s">
        <v>120</v>
      </c>
      <c r="C41" s="8">
        <v>84.9186</v>
      </c>
      <c r="D41" s="8">
        <f>0.6*C41</f>
        <v>50.951159999999994</v>
      </c>
      <c r="E41" s="8">
        <v>77.5</v>
      </c>
      <c r="F41" s="8">
        <f>0.4*E41</f>
        <v>31</v>
      </c>
      <c r="G41" s="8">
        <f>SUM(D41,F41)</f>
        <v>81.95115999999999</v>
      </c>
    </row>
    <row r="42" spans="1:7" ht="12.75">
      <c r="A42" s="6">
        <v>24</v>
      </c>
      <c r="B42" s="7" t="s">
        <v>37</v>
      </c>
      <c r="C42" s="8">
        <v>84.56525</v>
      </c>
      <c r="D42" s="8">
        <f>0.6*C42</f>
        <v>50.73915</v>
      </c>
      <c r="E42" s="8">
        <v>77.5</v>
      </c>
      <c r="F42" s="8">
        <f>0.4*E42</f>
        <v>31</v>
      </c>
      <c r="G42" s="8">
        <f>SUM(D42,F42)</f>
        <v>81.73915</v>
      </c>
    </row>
    <row r="43" spans="1:7" ht="12.75">
      <c r="A43" s="6">
        <v>25</v>
      </c>
      <c r="B43" s="7" t="s">
        <v>47</v>
      </c>
      <c r="C43" s="8">
        <v>88.64154</v>
      </c>
      <c r="D43" s="8">
        <f>0.6*C43</f>
        <v>53.184924</v>
      </c>
      <c r="E43" s="8">
        <v>71.25</v>
      </c>
      <c r="F43" s="8">
        <f>0.4*E43</f>
        <v>28.5</v>
      </c>
      <c r="G43" s="8">
        <f>SUM(D43,F43)</f>
        <v>81.684924</v>
      </c>
    </row>
    <row r="44" spans="1:7" ht="12.75">
      <c r="A44" s="6">
        <v>26</v>
      </c>
      <c r="B44" s="7" t="s">
        <v>70</v>
      </c>
      <c r="C44" s="8">
        <v>80.98548</v>
      </c>
      <c r="D44" s="8">
        <f>0.6*C44</f>
        <v>48.591288</v>
      </c>
      <c r="E44" s="8">
        <v>82.5</v>
      </c>
      <c r="F44" s="8">
        <f>0.4*E44</f>
        <v>33</v>
      </c>
      <c r="G44" s="8">
        <f>SUM(D44,F44)</f>
        <v>81.59128799999999</v>
      </c>
    </row>
    <row r="45" spans="1:7" ht="12.75">
      <c r="A45" s="6">
        <v>27</v>
      </c>
      <c r="B45" s="7" t="s">
        <v>114</v>
      </c>
      <c r="C45" s="8">
        <v>78.14886</v>
      </c>
      <c r="D45" s="8">
        <f>0.6*C45</f>
        <v>46.889316</v>
      </c>
      <c r="E45" s="8">
        <v>86.21</v>
      </c>
      <c r="F45" s="8">
        <f>0.4*E45</f>
        <v>34.484</v>
      </c>
      <c r="G45" s="8">
        <f>SUM(D45,F45)</f>
        <v>81.373316</v>
      </c>
    </row>
    <row r="46" spans="1:7" ht="12.75">
      <c r="A46" s="6">
        <v>28</v>
      </c>
      <c r="B46" s="7" t="s">
        <v>85</v>
      </c>
      <c r="C46" s="8">
        <v>91.94425</v>
      </c>
      <c r="D46" s="8">
        <f>0.6*C46</f>
        <v>55.166549999999994</v>
      </c>
      <c r="E46" s="8">
        <v>65</v>
      </c>
      <c r="F46" s="8">
        <f>0.4*E46</f>
        <v>26</v>
      </c>
      <c r="G46" s="8">
        <f>SUM(D46,F46)</f>
        <v>81.16655</v>
      </c>
    </row>
    <row r="47" spans="1:7" ht="12.75">
      <c r="A47" s="6">
        <v>29</v>
      </c>
      <c r="B47" s="7" t="s">
        <v>53</v>
      </c>
      <c r="C47" s="8">
        <v>89.53874</v>
      </c>
      <c r="D47" s="8">
        <f>0.6*C47</f>
        <v>53.723244</v>
      </c>
      <c r="E47" s="8">
        <v>67.5</v>
      </c>
      <c r="F47" s="8">
        <f>0.4*E47</f>
        <v>27</v>
      </c>
      <c r="G47" s="8">
        <f>SUM(D47,F47)</f>
        <v>80.723244</v>
      </c>
    </row>
    <row r="48" spans="1:7" ht="12.75">
      <c r="A48" s="6">
        <v>30</v>
      </c>
      <c r="B48" s="7" t="s">
        <v>33</v>
      </c>
      <c r="C48" s="8">
        <v>80.90618</v>
      </c>
      <c r="D48" s="8">
        <f>0.6*C48</f>
        <v>48.543708</v>
      </c>
      <c r="E48" s="8">
        <v>80</v>
      </c>
      <c r="F48" s="8">
        <f>0.4*E48</f>
        <v>32</v>
      </c>
      <c r="G48" s="8">
        <f>SUM(D48,F48)</f>
        <v>80.54370800000001</v>
      </c>
    </row>
    <row r="49" spans="1:7" ht="12.75">
      <c r="A49" s="6">
        <v>31</v>
      </c>
      <c r="B49" s="7" t="s">
        <v>56</v>
      </c>
      <c r="C49" s="8">
        <v>80.61588</v>
      </c>
      <c r="D49" s="8">
        <f>0.6*C49</f>
        <v>48.369528</v>
      </c>
      <c r="E49" s="8">
        <v>80</v>
      </c>
      <c r="F49" s="8">
        <f>0.4*E49</f>
        <v>32</v>
      </c>
      <c r="G49" s="8">
        <f>SUM(D49,F49)</f>
        <v>80.369528</v>
      </c>
    </row>
    <row r="50" spans="1:7" ht="12.75">
      <c r="A50" s="6">
        <v>32</v>
      </c>
      <c r="B50" s="7" t="s">
        <v>76</v>
      </c>
      <c r="C50" s="8">
        <v>84.70125</v>
      </c>
      <c r="D50" s="8">
        <f>0.6*C50</f>
        <v>50.82075</v>
      </c>
      <c r="E50" s="8">
        <v>73.75</v>
      </c>
      <c r="F50" s="8">
        <f>0.4*E50</f>
        <v>29.5</v>
      </c>
      <c r="G50" s="8">
        <f>SUM(D50,F50)</f>
        <v>80.32075</v>
      </c>
    </row>
    <row r="51" spans="1:7" ht="12.75">
      <c r="A51" s="6">
        <v>33</v>
      </c>
      <c r="B51" s="7" t="s">
        <v>69</v>
      </c>
      <c r="C51" s="8">
        <v>84.61845</v>
      </c>
      <c r="D51" s="8">
        <f>0.6*C51</f>
        <v>50.771069999999995</v>
      </c>
      <c r="E51" s="8">
        <v>73.75</v>
      </c>
      <c r="F51" s="8">
        <f>0.4*E51</f>
        <v>29.5</v>
      </c>
      <c r="G51" s="8">
        <f>SUM(D51,F51)</f>
        <v>80.27107</v>
      </c>
    </row>
    <row r="52" spans="1:7" ht="12.75">
      <c r="A52" s="6">
        <v>34</v>
      </c>
      <c r="B52" s="7" t="s">
        <v>122</v>
      </c>
      <c r="C52" s="8">
        <v>88.40857</v>
      </c>
      <c r="D52" s="8">
        <f>0.6*C52</f>
        <v>53.045142</v>
      </c>
      <c r="E52" s="8">
        <v>67.5</v>
      </c>
      <c r="F52" s="8">
        <f>0.4*E52</f>
        <v>27</v>
      </c>
      <c r="G52" s="8">
        <f>SUM(D52,F52)</f>
        <v>80.045142</v>
      </c>
    </row>
    <row r="53" spans="1:7" ht="12.75">
      <c r="A53" s="6">
        <v>35</v>
      </c>
      <c r="B53" s="7" t="s">
        <v>109</v>
      </c>
      <c r="C53" s="8">
        <v>84.10975</v>
      </c>
      <c r="D53" s="8">
        <f>0.6*C53</f>
        <v>50.46585</v>
      </c>
      <c r="E53" s="8">
        <v>73.75</v>
      </c>
      <c r="F53" s="8">
        <f>0.4*E53</f>
        <v>29.5</v>
      </c>
      <c r="G53" s="8">
        <f>SUM(D53,F53)</f>
        <v>79.96585</v>
      </c>
    </row>
    <row r="54" spans="1:7" ht="12.75">
      <c r="A54" s="6">
        <v>36</v>
      </c>
      <c r="B54" s="7" t="s">
        <v>46</v>
      </c>
      <c r="C54" s="8">
        <v>83.25901</v>
      </c>
      <c r="D54" s="8">
        <f>0.6*C54</f>
        <v>49.955406</v>
      </c>
      <c r="E54" s="8">
        <v>75</v>
      </c>
      <c r="F54" s="8">
        <f>0.4*E54</f>
        <v>30</v>
      </c>
      <c r="G54" s="8">
        <f>SUM(D54,F54)</f>
        <v>79.95540600000001</v>
      </c>
    </row>
    <row r="55" spans="1:7" ht="12.75">
      <c r="A55" s="6">
        <v>37</v>
      </c>
      <c r="B55" s="7" t="s">
        <v>104</v>
      </c>
      <c r="C55" s="8">
        <v>82.85913</v>
      </c>
      <c r="D55" s="8">
        <f>0.6*C55</f>
        <v>49.715478</v>
      </c>
      <c r="E55" s="8">
        <v>75</v>
      </c>
      <c r="F55" s="8">
        <f>0.4*E55</f>
        <v>30</v>
      </c>
      <c r="G55" s="8">
        <f>SUM(D55,F55)</f>
        <v>79.71547799999999</v>
      </c>
    </row>
    <row r="56" spans="1:7" ht="12.75">
      <c r="A56" s="6">
        <v>38</v>
      </c>
      <c r="B56" s="7" t="s">
        <v>106</v>
      </c>
      <c r="C56" s="8">
        <v>87.75356</v>
      </c>
      <c r="D56" s="8">
        <f>0.6*C56</f>
        <v>52.65213599999999</v>
      </c>
      <c r="E56" s="8">
        <v>67.5</v>
      </c>
      <c r="F56" s="8">
        <f>0.4*E56</f>
        <v>27</v>
      </c>
      <c r="G56" s="8">
        <f>SUM(D56,F56)</f>
        <v>79.65213599999998</v>
      </c>
    </row>
    <row r="57" spans="1:7" ht="12.75">
      <c r="A57" s="6">
        <v>39</v>
      </c>
      <c r="B57" s="7" t="s">
        <v>72</v>
      </c>
      <c r="C57" s="8">
        <v>81.11001</v>
      </c>
      <c r="D57" s="8">
        <f>0.6*C57</f>
        <v>48.666006</v>
      </c>
      <c r="E57" s="8">
        <v>76.25</v>
      </c>
      <c r="F57" s="8">
        <f>0.4*E57</f>
        <v>30.5</v>
      </c>
      <c r="G57" s="8">
        <f>SUM(D57,F57)</f>
        <v>79.16600600000001</v>
      </c>
    </row>
    <row r="58" spans="1:7" ht="12.75">
      <c r="A58" s="6">
        <v>40</v>
      </c>
      <c r="B58" s="7" t="s">
        <v>93</v>
      </c>
      <c r="C58" s="8">
        <v>87.34705</v>
      </c>
      <c r="D58" s="8">
        <f>0.6*C58</f>
        <v>52.408229999999996</v>
      </c>
      <c r="E58" s="8">
        <v>66.25</v>
      </c>
      <c r="F58" s="8">
        <f>0.4*E58</f>
        <v>26.5</v>
      </c>
      <c r="G58" s="8">
        <f>SUM(D58,F58)</f>
        <v>78.90823</v>
      </c>
    </row>
    <row r="59" spans="1:7" ht="12.75">
      <c r="A59" s="6">
        <v>41</v>
      </c>
      <c r="B59" s="7" t="s">
        <v>123</v>
      </c>
      <c r="C59" s="8">
        <v>82.74034</v>
      </c>
      <c r="D59" s="8">
        <f>0.6*C59</f>
        <v>49.644204</v>
      </c>
      <c r="E59" s="8">
        <v>72.5</v>
      </c>
      <c r="F59" s="8">
        <f>0.4*E59</f>
        <v>29</v>
      </c>
      <c r="G59" s="8">
        <f>SUM(D59,F59)</f>
        <v>78.644204</v>
      </c>
    </row>
    <row r="60" spans="1:7" ht="12.75">
      <c r="A60" s="6">
        <v>42</v>
      </c>
      <c r="B60" s="7" t="s">
        <v>75</v>
      </c>
      <c r="C60" s="8">
        <v>87.69781</v>
      </c>
      <c r="D60" s="8">
        <f>0.6*C60</f>
        <v>52.618686000000004</v>
      </c>
      <c r="E60" s="8">
        <v>65</v>
      </c>
      <c r="F60" s="8">
        <f>0.4*E60</f>
        <v>26</v>
      </c>
      <c r="G60" s="8">
        <f>SUM(D60,F60)</f>
        <v>78.618686</v>
      </c>
    </row>
    <row r="61" spans="1:7" ht="12.75">
      <c r="A61" s="6">
        <v>43</v>
      </c>
      <c r="B61" s="7" t="s">
        <v>79</v>
      </c>
      <c r="C61" s="8">
        <v>93.61294</v>
      </c>
      <c r="D61" s="8">
        <f>0.6*C61</f>
        <v>56.167764</v>
      </c>
      <c r="E61" s="8">
        <v>55</v>
      </c>
      <c r="F61" s="8">
        <f>0.4*E61</f>
        <v>22</v>
      </c>
      <c r="G61" s="8">
        <f>SUM(D61,F61)</f>
        <v>78.167764</v>
      </c>
    </row>
    <row r="62" spans="1:7" ht="12.75">
      <c r="A62" s="6">
        <v>44</v>
      </c>
      <c r="B62" s="7" t="s">
        <v>86</v>
      </c>
      <c r="C62" s="8">
        <v>81.11012</v>
      </c>
      <c r="D62" s="8">
        <f>0.6*C62</f>
        <v>48.66607199999999</v>
      </c>
      <c r="E62" s="8">
        <v>73.75</v>
      </c>
      <c r="F62" s="8">
        <f>0.4*E62</f>
        <v>29.5</v>
      </c>
      <c r="G62" s="8">
        <f>SUM(D62,F62)</f>
        <v>78.16607199999999</v>
      </c>
    </row>
    <row r="63" spans="1:7" ht="12.75">
      <c r="A63" s="6">
        <v>45</v>
      </c>
      <c r="B63" s="7" t="s">
        <v>101</v>
      </c>
      <c r="C63" s="8">
        <v>84.33112</v>
      </c>
      <c r="D63" s="8">
        <f>0.6*C63</f>
        <v>50.598672</v>
      </c>
      <c r="E63" s="8">
        <v>68.75</v>
      </c>
      <c r="F63" s="8">
        <f>0.4*E63</f>
        <v>27.5</v>
      </c>
      <c r="G63" s="8">
        <f>SUM(D63,F63)</f>
        <v>78.098672</v>
      </c>
    </row>
    <row r="64" spans="1:7" ht="12.75">
      <c r="A64" s="6">
        <v>46</v>
      </c>
      <c r="B64" s="7" t="s">
        <v>99</v>
      </c>
      <c r="C64" s="8">
        <v>83.20376</v>
      </c>
      <c r="D64" s="8">
        <f>0.6*C64</f>
        <v>49.922256</v>
      </c>
      <c r="E64" s="8">
        <v>70</v>
      </c>
      <c r="F64" s="8">
        <f>0.4*E64</f>
        <v>28</v>
      </c>
      <c r="G64" s="8">
        <f>SUM(D64,F64)</f>
        <v>77.922256</v>
      </c>
    </row>
    <row r="65" spans="1:7" ht="12.75">
      <c r="A65" s="6">
        <v>47</v>
      </c>
      <c r="B65" s="7" t="s">
        <v>98</v>
      </c>
      <c r="C65" s="8">
        <v>83.13605</v>
      </c>
      <c r="D65" s="8">
        <f>0.6*C65</f>
        <v>49.881629999999994</v>
      </c>
      <c r="E65" s="8">
        <v>70</v>
      </c>
      <c r="F65" s="8">
        <f>0.4*E65</f>
        <v>28</v>
      </c>
      <c r="G65" s="8">
        <f>SUM(D65,F65)</f>
        <v>77.88163</v>
      </c>
    </row>
    <row r="66" spans="1:7" ht="12.75">
      <c r="A66" s="6">
        <v>48</v>
      </c>
      <c r="B66" s="7" t="s">
        <v>63</v>
      </c>
      <c r="C66" s="8">
        <v>86.0118</v>
      </c>
      <c r="D66" s="8">
        <f>0.6*C66</f>
        <v>51.607079999999996</v>
      </c>
      <c r="E66" s="8">
        <v>65</v>
      </c>
      <c r="F66" s="8">
        <f>0.4*E66</f>
        <v>26</v>
      </c>
      <c r="G66" s="8">
        <f>SUM(D66,F66)</f>
        <v>77.60708</v>
      </c>
    </row>
    <row r="67" spans="1:7" ht="12.75">
      <c r="A67" s="6">
        <v>49</v>
      </c>
      <c r="B67" s="7" t="s">
        <v>39</v>
      </c>
      <c r="C67" s="8">
        <v>81.82477</v>
      </c>
      <c r="D67" s="8">
        <f>0.6*C67</f>
        <v>49.094862</v>
      </c>
      <c r="E67" s="8">
        <v>71.25</v>
      </c>
      <c r="F67" s="8">
        <f>0.4*E67</f>
        <v>28.5</v>
      </c>
      <c r="G67" s="8">
        <f>SUM(D67,F67)</f>
        <v>77.594862</v>
      </c>
    </row>
    <row r="68" spans="1:7" ht="12.75">
      <c r="A68" s="6">
        <v>50</v>
      </c>
      <c r="B68" s="7" t="s">
        <v>49</v>
      </c>
      <c r="C68" s="8">
        <v>88.34505</v>
      </c>
      <c r="D68" s="8">
        <f>0.6*C68</f>
        <v>53.00703</v>
      </c>
      <c r="E68" s="8">
        <v>61.25</v>
      </c>
      <c r="F68" s="8">
        <f>0.4*E68</f>
        <v>24.5</v>
      </c>
      <c r="G68" s="8">
        <f>SUM(D68,F68)</f>
        <v>77.50703</v>
      </c>
    </row>
    <row r="69" spans="1:7" ht="12.75">
      <c r="A69" s="6">
        <v>51</v>
      </c>
      <c r="B69" s="7" t="s">
        <v>57</v>
      </c>
      <c r="C69" s="8">
        <v>84.55719</v>
      </c>
      <c r="D69" s="8">
        <f>0.6*C69</f>
        <v>50.734314000000005</v>
      </c>
      <c r="E69" s="8">
        <v>66.75</v>
      </c>
      <c r="F69" s="8">
        <f>0.4*E69</f>
        <v>26.700000000000003</v>
      </c>
      <c r="G69" s="8">
        <f>SUM(D69,F69)</f>
        <v>77.434314</v>
      </c>
    </row>
    <row r="70" spans="1:7" ht="12.75">
      <c r="A70" s="6">
        <v>52</v>
      </c>
      <c r="B70" s="7" t="s">
        <v>117</v>
      </c>
      <c r="C70" s="8">
        <v>84.75832</v>
      </c>
      <c r="D70" s="8">
        <f>0.6*C70</f>
        <v>50.854991999999996</v>
      </c>
      <c r="E70" s="8">
        <v>66.25</v>
      </c>
      <c r="F70" s="8">
        <f>0.4*E70</f>
        <v>26.5</v>
      </c>
      <c r="G70" s="8">
        <f>SUM(D70,F70)</f>
        <v>77.354992</v>
      </c>
    </row>
    <row r="71" spans="1:7" ht="12.75">
      <c r="A71" s="6">
        <v>53</v>
      </c>
      <c r="B71" s="7" t="s">
        <v>127</v>
      </c>
      <c r="C71" s="8">
        <v>82.81955</v>
      </c>
      <c r="D71" s="8">
        <f>0.6*C71</f>
        <v>49.69173</v>
      </c>
      <c r="E71" s="8">
        <v>68.75</v>
      </c>
      <c r="F71" s="8">
        <f>0.4*E71</f>
        <v>27.5</v>
      </c>
      <c r="G71" s="8">
        <f>SUM(D71,F71)</f>
        <v>77.19173</v>
      </c>
    </row>
    <row r="72" spans="1:7" ht="12.75">
      <c r="A72" s="6">
        <v>54</v>
      </c>
      <c r="B72" s="7" t="s">
        <v>58</v>
      </c>
      <c r="C72" s="8">
        <v>82.481</v>
      </c>
      <c r="D72" s="8">
        <f>0.6*C72</f>
        <v>49.4886</v>
      </c>
      <c r="E72" s="8">
        <v>68.75</v>
      </c>
      <c r="F72" s="8">
        <f>0.4*E72</f>
        <v>27.5</v>
      </c>
      <c r="G72" s="8">
        <f>SUM(D72,F72)</f>
        <v>76.98859999999999</v>
      </c>
    </row>
    <row r="73" spans="1:7" ht="12.75">
      <c r="A73" s="6">
        <v>55</v>
      </c>
      <c r="B73" s="7" t="s">
        <v>42</v>
      </c>
      <c r="C73" s="8">
        <v>83.89232</v>
      </c>
      <c r="D73" s="8">
        <f>0.6*C73</f>
        <v>50.335392</v>
      </c>
      <c r="E73" s="8">
        <v>66.25</v>
      </c>
      <c r="F73" s="8">
        <f>0.4*E73</f>
        <v>26.5</v>
      </c>
      <c r="G73" s="8">
        <f>SUM(D73,F73)</f>
        <v>76.835392</v>
      </c>
    </row>
    <row r="74" spans="1:7" ht="12.75">
      <c r="A74" s="6">
        <v>56</v>
      </c>
      <c r="B74" s="7" t="s">
        <v>103</v>
      </c>
      <c r="C74" s="8">
        <v>83.6789</v>
      </c>
      <c r="D74" s="8">
        <f>0.6*C74</f>
        <v>50.207339999999995</v>
      </c>
      <c r="E74" s="8">
        <v>66.25</v>
      </c>
      <c r="F74" s="8">
        <f>0.4*E74</f>
        <v>26.5</v>
      </c>
      <c r="G74" s="8">
        <f>SUM(D74,F74)</f>
        <v>76.70733999999999</v>
      </c>
    </row>
    <row r="75" spans="1:7" ht="12.75">
      <c r="A75" s="6">
        <v>57</v>
      </c>
      <c r="B75" s="7" t="s">
        <v>60</v>
      </c>
      <c r="C75" s="8">
        <v>79.96936</v>
      </c>
      <c r="D75" s="8">
        <f>0.6*C75</f>
        <v>47.981615999999995</v>
      </c>
      <c r="E75" s="8">
        <v>71.25</v>
      </c>
      <c r="F75" s="8">
        <f>0.4*E75</f>
        <v>28.5</v>
      </c>
      <c r="G75" s="8">
        <f>SUM(D75,F75)</f>
        <v>76.481616</v>
      </c>
    </row>
    <row r="76" spans="1:7" ht="12.75">
      <c r="A76" s="6">
        <v>58</v>
      </c>
      <c r="B76" s="7" t="s">
        <v>119</v>
      </c>
      <c r="C76" s="8">
        <v>81.21307</v>
      </c>
      <c r="D76" s="8">
        <f>0.6*C76</f>
        <v>48.727842</v>
      </c>
      <c r="E76" s="8">
        <v>68.75</v>
      </c>
      <c r="F76" s="8">
        <f>0.4*E76</f>
        <v>27.5</v>
      </c>
      <c r="G76" s="8">
        <f>SUM(D76,F76)</f>
        <v>76.22784200000001</v>
      </c>
    </row>
    <row r="77" spans="1:7" ht="12.75">
      <c r="A77" s="6">
        <v>59</v>
      </c>
      <c r="B77" s="7" t="s">
        <v>35</v>
      </c>
      <c r="C77" s="8">
        <v>85.30567</v>
      </c>
      <c r="D77" s="8">
        <f>0.6*C77</f>
        <v>51.183402</v>
      </c>
      <c r="E77" s="8">
        <v>62</v>
      </c>
      <c r="F77" s="8">
        <f>0.4*E77</f>
        <v>24.8</v>
      </c>
      <c r="G77" s="8">
        <f>SUM(D77,F77)</f>
        <v>75.983402</v>
      </c>
    </row>
    <row r="78" spans="1:7" ht="12.75">
      <c r="A78" s="6">
        <v>60</v>
      </c>
      <c r="B78" s="7" t="s">
        <v>54</v>
      </c>
      <c r="C78" s="8">
        <v>86.58139</v>
      </c>
      <c r="D78" s="8">
        <f>0.6*C78</f>
        <v>51.948834</v>
      </c>
      <c r="E78" s="8">
        <v>60</v>
      </c>
      <c r="F78" s="8">
        <f>0.4*E78</f>
        <v>24</v>
      </c>
      <c r="G78" s="8">
        <f>SUM(D78,F78)</f>
        <v>75.948834</v>
      </c>
    </row>
    <row r="79" spans="1:7" ht="12.75">
      <c r="A79" s="6">
        <v>61</v>
      </c>
      <c r="B79" s="7" t="s">
        <v>38</v>
      </c>
      <c r="C79" s="8">
        <v>85.70929</v>
      </c>
      <c r="D79" s="8">
        <f>0.6*C79</f>
        <v>51.425574</v>
      </c>
      <c r="E79" s="8">
        <v>61.25</v>
      </c>
      <c r="F79" s="8">
        <f>0.4*E79</f>
        <v>24.5</v>
      </c>
      <c r="G79" s="8">
        <f>SUM(D79,F79)</f>
        <v>75.925574</v>
      </c>
    </row>
    <row r="80" spans="1:7" ht="12.75">
      <c r="A80" s="6">
        <v>62</v>
      </c>
      <c r="B80" s="7" t="s">
        <v>43</v>
      </c>
      <c r="C80" s="8">
        <v>84.01334</v>
      </c>
      <c r="D80" s="8">
        <f>0.6*C80</f>
        <v>50.408004</v>
      </c>
      <c r="E80" s="8">
        <v>63.75</v>
      </c>
      <c r="F80" s="8">
        <f>0.4*E80</f>
        <v>25.5</v>
      </c>
      <c r="G80" s="8">
        <f>SUM(D80,F80)</f>
        <v>75.908004</v>
      </c>
    </row>
    <row r="81" spans="1:7" ht="12.75">
      <c r="A81" s="6">
        <v>63</v>
      </c>
      <c r="B81" s="7" t="s">
        <v>45</v>
      </c>
      <c r="C81" s="8">
        <v>81.55392</v>
      </c>
      <c r="D81" s="8">
        <f>0.6*C81</f>
        <v>48.932352</v>
      </c>
      <c r="E81" s="8">
        <v>66.52</v>
      </c>
      <c r="F81" s="8">
        <f>0.4*E81</f>
        <v>26.608</v>
      </c>
      <c r="G81" s="8">
        <f>SUM(D81,F81)</f>
        <v>75.540352</v>
      </c>
    </row>
    <row r="82" spans="1:7" ht="12.75">
      <c r="A82" s="6">
        <v>64</v>
      </c>
      <c r="B82" s="7" t="s">
        <v>71</v>
      </c>
      <c r="C82" s="8">
        <v>84.16922</v>
      </c>
      <c r="D82" s="8">
        <f>0.6*C82</f>
        <v>50.501532</v>
      </c>
      <c r="E82" s="8">
        <v>62.5</v>
      </c>
      <c r="F82" s="8">
        <f>0.4*E82</f>
        <v>25</v>
      </c>
      <c r="G82" s="8">
        <f>SUM(D82,F82)</f>
        <v>75.501532</v>
      </c>
    </row>
    <row r="83" spans="1:7" ht="12.75">
      <c r="A83" s="6">
        <v>65</v>
      </c>
      <c r="B83" s="7" t="s">
        <v>113</v>
      </c>
      <c r="C83" s="8">
        <v>75.78952</v>
      </c>
      <c r="D83" s="8">
        <f>0.6*C83</f>
        <v>45.473712</v>
      </c>
      <c r="E83" s="8">
        <v>75</v>
      </c>
      <c r="F83" s="8">
        <f>0.4*E83</f>
        <v>30</v>
      </c>
      <c r="G83" s="8">
        <f>SUM(D83,F83)</f>
        <v>75.473712</v>
      </c>
    </row>
    <row r="84" spans="1:7" ht="12.75">
      <c r="A84" s="6">
        <v>66</v>
      </c>
      <c r="B84" s="7" t="s">
        <v>128</v>
      </c>
      <c r="C84" s="8">
        <v>86.53036</v>
      </c>
      <c r="D84" s="8">
        <f>0.6*C84</f>
        <v>51.918216</v>
      </c>
      <c r="E84" s="8">
        <v>58.75</v>
      </c>
      <c r="F84" s="8">
        <f>0.4*E84</f>
        <v>23.5</v>
      </c>
      <c r="G84" s="8">
        <f>SUM(D84,F84)</f>
        <v>75.418216</v>
      </c>
    </row>
    <row r="85" spans="1:7" ht="12.75">
      <c r="A85" s="6">
        <v>67</v>
      </c>
      <c r="B85" s="7" t="s">
        <v>73</v>
      </c>
      <c r="C85" s="8">
        <v>86.42441</v>
      </c>
      <c r="D85" s="8">
        <f>0.6*C85</f>
        <v>51.854645999999995</v>
      </c>
      <c r="E85" s="8">
        <v>58.75</v>
      </c>
      <c r="F85" s="8">
        <f>0.4*E85</f>
        <v>23.5</v>
      </c>
      <c r="G85" s="8">
        <f>SUM(D85,F85)</f>
        <v>75.354646</v>
      </c>
    </row>
    <row r="86" spans="1:7" ht="12.75">
      <c r="A86" s="6">
        <v>68</v>
      </c>
      <c r="B86" s="7" t="s">
        <v>108</v>
      </c>
      <c r="C86" s="8">
        <v>87.64858</v>
      </c>
      <c r="D86" s="8">
        <f>0.6*C86</f>
        <v>52.589147999999994</v>
      </c>
      <c r="E86" s="8">
        <v>56.25</v>
      </c>
      <c r="F86" s="8">
        <f>0.4*E86</f>
        <v>22.5</v>
      </c>
      <c r="G86" s="8">
        <f>SUM(D86,F86)</f>
        <v>75.089148</v>
      </c>
    </row>
    <row r="87" spans="1:7" ht="12.75">
      <c r="A87" s="6">
        <v>69</v>
      </c>
      <c r="B87" s="7" t="s">
        <v>102</v>
      </c>
      <c r="C87" s="8">
        <v>84.15075</v>
      </c>
      <c r="D87" s="8">
        <f>0.6*C87</f>
        <v>50.49045</v>
      </c>
      <c r="E87" s="8">
        <v>61.25</v>
      </c>
      <c r="F87" s="8">
        <f>0.4*E87</f>
        <v>24.5</v>
      </c>
      <c r="G87" s="8">
        <f>SUM(D87,F87)</f>
        <v>74.99045000000001</v>
      </c>
    </row>
    <row r="88" spans="1:7" ht="12.75">
      <c r="A88" s="6">
        <v>70</v>
      </c>
      <c r="B88" s="7" t="s">
        <v>89</v>
      </c>
      <c r="C88" s="8">
        <v>87.97629</v>
      </c>
      <c r="D88" s="8">
        <f>0.6*C88</f>
        <v>52.785774</v>
      </c>
      <c r="E88" s="8">
        <v>55</v>
      </c>
      <c r="F88" s="8">
        <f>0.4*E88</f>
        <v>22</v>
      </c>
      <c r="G88" s="8">
        <f>SUM(D88,F88)</f>
        <v>74.785774</v>
      </c>
    </row>
    <row r="89" spans="1:7" ht="12.75">
      <c r="A89" s="6">
        <v>71</v>
      </c>
      <c r="B89" s="7" t="s">
        <v>34</v>
      </c>
      <c r="C89" s="8">
        <v>82.88783</v>
      </c>
      <c r="D89" s="8">
        <f>0.6*C89</f>
        <v>49.73269799999999</v>
      </c>
      <c r="E89" s="8">
        <v>62.5</v>
      </c>
      <c r="F89" s="8">
        <f>0.4*E89</f>
        <v>25</v>
      </c>
      <c r="G89" s="8">
        <f>SUM(D89,F89)</f>
        <v>74.732698</v>
      </c>
    </row>
    <row r="90" spans="1:7" ht="12.75">
      <c r="A90" s="6">
        <v>72</v>
      </c>
      <c r="B90" s="7" t="s">
        <v>77</v>
      </c>
      <c r="C90" s="8">
        <v>72.78092</v>
      </c>
      <c r="D90" s="8">
        <f>0.6*C90</f>
        <v>43.668552</v>
      </c>
      <c r="E90" s="8">
        <v>77.5</v>
      </c>
      <c r="F90" s="8">
        <f>0.4*E90</f>
        <v>31</v>
      </c>
      <c r="G90" s="8">
        <f>SUM(D90,F90)</f>
        <v>74.668552</v>
      </c>
    </row>
    <row r="91" spans="1:7" ht="12.75">
      <c r="A91" s="6">
        <v>73</v>
      </c>
      <c r="B91" s="7" t="s">
        <v>67</v>
      </c>
      <c r="C91" s="8">
        <v>84.37328</v>
      </c>
      <c r="D91" s="8">
        <f>0.6*C91</f>
        <v>50.623968</v>
      </c>
      <c r="E91" s="8">
        <v>60</v>
      </c>
      <c r="F91" s="8">
        <f>0.4*E91</f>
        <v>24</v>
      </c>
      <c r="G91" s="8">
        <f>SUM(D91,F91)</f>
        <v>74.62396799999999</v>
      </c>
    </row>
    <row r="92" spans="1:7" ht="12.75">
      <c r="A92" s="6">
        <v>74</v>
      </c>
      <c r="B92" s="7" t="s">
        <v>130</v>
      </c>
      <c r="C92" s="8">
        <v>84.9971</v>
      </c>
      <c r="D92" s="8">
        <f>0.6*C92</f>
        <v>50.99826</v>
      </c>
      <c r="E92" s="8">
        <v>57.5</v>
      </c>
      <c r="F92" s="8">
        <f>0.4*E92</f>
        <v>23</v>
      </c>
      <c r="G92" s="8">
        <f>SUM(D92,F92)</f>
        <v>73.99826</v>
      </c>
    </row>
    <row r="93" spans="1:7" ht="12.75">
      <c r="A93" s="6">
        <v>75</v>
      </c>
      <c r="B93" s="7" t="s">
        <v>74</v>
      </c>
      <c r="C93" s="8">
        <v>78.94594</v>
      </c>
      <c r="D93" s="8">
        <f>0.6*C93</f>
        <v>47.367563999999994</v>
      </c>
      <c r="E93" s="8">
        <v>66.25</v>
      </c>
      <c r="F93" s="8">
        <f>0.4*E93</f>
        <v>26.5</v>
      </c>
      <c r="G93" s="8">
        <f>SUM(D93,F93)</f>
        <v>73.86756399999999</v>
      </c>
    </row>
    <row r="94" spans="1:7" ht="12.75">
      <c r="A94" s="6">
        <v>76</v>
      </c>
      <c r="B94" s="7" t="s">
        <v>111</v>
      </c>
      <c r="C94" s="8">
        <v>83.78555</v>
      </c>
      <c r="D94" s="8">
        <f>0.6*C94</f>
        <v>50.27133</v>
      </c>
      <c r="E94" s="8">
        <v>58.75</v>
      </c>
      <c r="F94" s="8">
        <f>0.4*E94</f>
        <v>23.5</v>
      </c>
      <c r="G94" s="8">
        <f>SUM(D94,F94)</f>
        <v>73.77133</v>
      </c>
    </row>
    <row r="95" spans="1:7" ht="12.75">
      <c r="A95" s="6">
        <v>77</v>
      </c>
      <c r="B95" s="7" t="s">
        <v>52</v>
      </c>
      <c r="C95" s="8">
        <v>86.22465</v>
      </c>
      <c r="D95" s="8">
        <f>0.6*C95</f>
        <v>51.73479</v>
      </c>
      <c r="E95" s="8">
        <v>55</v>
      </c>
      <c r="F95" s="8">
        <f>0.4*E95</f>
        <v>22</v>
      </c>
      <c r="G95" s="8">
        <f>SUM(D95,F95)</f>
        <v>73.73479</v>
      </c>
    </row>
    <row r="96" spans="1:7" ht="12.75">
      <c r="A96" s="6">
        <v>78</v>
      </c>
      <c r="B96" s="7" t="s">
        <v>126</v>
      </c>
      <c r="C96" s="8">
        <v>82.63464</v>
      </c>
      <c r="D96" s="8">
        <f>0.6*C96</f>
        <v>49.580784</v>
      </c>
      <c r="E96" s="8">
        <v>60</v>
      </c>
      <c r="F96" s="8">
        <f>0.4*E96</f>
        <v>24</v>
      </c>
      <c r="G96" s="8">
        <f>SUM(D96,F96)</f>
        <v>73.580784</v>
      </c>
    </row>
    <row r="97" spans="1:7" ht="12.75">
      <c r="A97" s="6">
        <v>79</v>
      </c>
      <c r="B97" s="7" t="s">
        <v>94</v>
      </c>
      <c r="C97" s="8">
        <v>78.07348</v>
      </c>
      <c r="D97" s="8">
        <f>0.6*C97</f>
        <v>46.844088</v>
      </c>
      <c r="E97" s="8">
        <v>66.25</v>
      </c>
      <c r="F97" s="8">
        <f>0.4*E97</f>
        <v>26.5</v>
      </c>
      <c r="G97" s="8">
        <f>SUM(D97,F97)</f>
        <v>73.344088</v>
      </c>
    </row>
    <row r="98" spans="1:7" ht="12.75">
      <c r="A98" s="6">
        <v>80</v>
      </c>
      <c r="B98" s="7" t="s">
        <v>44</v>
      </c>
      <c r="C98" s="8">
        <v>84.70513</v>
      </c>
      <c r="D98" s="8">
        <f>0.6*C98</f>
        <v>50.823077999999995</v>
      </c>
      <c r="E98" s="8">
        <v>56.25</v>
      </c>
      <c r="F98" s="8">
        <f>0.4*E98</f>
        <v>22.5</v>
      </c>
      <c r="G98" s="8">
        <f>SUM(D98,F98)</f>
        <v>73.323078</v>
      </c>
    </row>
    <row r="99" spans="1:7" ht="12.75">
      <c r="A99" s="6">
        <v>81</v>
      </c>
      <c r="B99" s="7" t="s">
        <v>82</v>
      </c>
      <c r="C99" s="8">
        <v>83.13624</v>
      </c>
      <c r="D99" s="8">
        <f>0.6*C99</f>
        <v>49.881744</v>
      </c>
      <c r="E99" s="8">
        <v>57.5</v>
      </c>
      <c r="F99" s="8">
        <f>0.4*E99</f>
        <v>23</v>
      </c>
      <c r="G99" s="8">
        <f>SUM(D99,F99)</f>
        <v>72.881744</v>
      </c>
    </row>
    <row r="100" spans="1:7" ht="12.75">
      <c r="A100" s="6">
        <v>82</v>
      </c>
      <c r="B100" s="7" t="s">
        <v>84</v>
      </c>
      <c r="C100" s="8">
        <v>76.86285</v>
      </c>
      <c r="D100" s="8">
        <f>0.6*C100</f>
        <v>46.117709999999995</v>
      </c>
      <c r="E100" s="8">
        <v>66.25</v>
      </c>
      <c r="F100" s="8">
        <f>0.4*E100</f>
        <v>26.5</v>
      </c>
      <c r="G100" s="8">
        <f>SUM(D100,F100)</f>
        <v>72.61770999999999</v>
      </c>
    </row>
    <row r="101" spans="1:7" ht="12.75">
      <c r="A101" s="6">
        <v>83</v>
      </c>
      <c r="B101" s="7" t="s">
        <v>121</v>
      </c>
      <c r="C101" s="8">
        <v>80.70353</v>
      </c>
      <c r="D101" s="8">
        <f>0.6*C101</f>
        <v>48.422118</v>
      </c>
      <c r="E101" s="8">
        <v>57.5</v>
      </c>
      <c r="F101" s="8">
        <f>0.4*E101</f>
        <v>23</v>
      </c>
      <c r="G101" s="8">
        <f>SUM(D101,F101)</f>
        <v>71.422118</v>
      </c>
    </row>
    <row r="102" spans="1:7" ht="12.75">
      <c r="A102" s="6">
        <v>84</v>
      </c>
      <c r="B102" s="7" t="s">
        <v>95</v>
      </c>
      <c r="C102" s="8">
        <v>72.21115</v>
      </c>
      <c r="D102" s="8">
        <f>0.6*C102</f>
        <v>43.32669</v>
      </c>
      <c r="E102" s="8">
        <v>68.75</v>
      </c>
      <c r="F102" s="8">
        <f>0.4*E102</f>
        <v>27.5</v>
      </c>
      <c r="G102" s="8">
        <f>SUM(D102,F102)</f>
        <v>70.82669</v>
      </c>
    </row>
    <row r="103" spans="1:7" ht="12.75">
      <c r="A103" s="6">
        <v>85</v>
      </c>
      <c r="B103" s="7" t="s">
        <v>59</v>
      </c>
      <c r="C103" s="8">
        <v>73.58282</v>
      </c>
      <c r="D103" s="8">
        <f>0.6*C103</f>
        <v>44.149691999999995</v>
      </c>
      <c r="E103" s="8">
        <v>65</v>
      </c>
      <c r="F103" s="8">
        <f>0.4*E103</f>
        <v>26</v>
      </c>
      <c r="G103" s="8">
        <f>SUM(D103,F103)</f>
        <v>70.14969199999999</v>
      </c>
    </row>
    <row r="104" spans="1:7" ht="12.75">
      <c r="A104" s="6">
        <v>86</v>
      </c>
      <c r="B104" s="7" t="s">
        <v>64</v>
      </c>
      <c r="C104" s="8">
        <v>79.87125</v>
      </c>
      <c r="D104" s="8">
        <f>0.6*C104</f>
        <v>47.92275</v>
      </c>
      <c r="E104" s="8">
        <v>55</v>
      </c>
      <c r="F104" s="8">
        <f>0.4*E104</f>
        <v>22</v>
      </c>
      <c r="G104" s="8">
        <f>SUM(D104,F104)</f>
        <v>69.92275000000001</v>
      </c>
    </row>
    <row r="105" spans="1:8" ht="12.75">
      <c r="A105" s="6">
        <v>87</v>
      </c>
      <c r="B105" s="7" t="s">
        <v>112</v>
      </c>
      <c r="C105" s="8">
        <v>83.7279</v>
      </c>
      <c r="D105" s="8">
        <f>0.6*C105</f>
        <v>50.236740000000005</v>
      </c>
      <c r="E105" s="8">
        <v>48.75</v>
      </c>
      <c r="F105" s="8">
        <f>0.4*E105</f>
        <v>19.5</v>
      </c>
      <c r="G105" s="8">
        <f>SUM(D105,F105)</f>
        <v>69.73674</v>
      </c>
      <c r="H105" s="1" t="s">
        <v>134</v>
      </c>
    </row>
    <row r="106" spans="1:7" ht="12.75">
      <c r="A106" s="6">
        <v>88</v>
      </c>
      <c r="B106" s="7" t="s">
        <v>129</v>
      </c>
      <c r="C106" s="8">
        <v>80.65864</v>
      </c>
      <c r="D106" s="8">
        <f>0.6*C106</f>
        <v>48.395184</v>
      </c>
      <c r="E106" s="8">
        <v>51.25</v>
      </c>
      <c r="F106" s="8">
        <f>0.4*E106</f>
        <v>20.5</v>
      </c>
      <c r="G106" s="8">
        <f>SUM(D106,F106)</f>
        <v>68.895184</v>
      </c>
    </row>
    <row r="107" spans="1:7" ht="12.75">
      <c r="A107" s="6">
        <v>89</v>
      </c>
      <c r="B107" s="7" t="s">
        <v>78</v>
      </c>
      <c r="C107" s="8">
        <v>80.19096</v>
      </c>
      <c r="D107" s="8">
        <f>0.6*C107</f>
        <v>48.114576</v>
      </c>
      <c r="E107" s="8">
        <v>50</v>
      </c>
      <c r="F107" s="8">
        <f>0.4*E107</f>
        <v>20</v>
      </c>
      <c r="G107" s="8">
        <f>SUM(D107,F107)</f>
        <v>68.114576</v>
      </c>
    </row>
    <row r="108" spans="1:7" ht="12.75">
      <c r="A108" s="6">
        <v>90</v>
      </c>
      <c r="B108" s="7" t="s">
        <v>48</v>
      </c>
      <c r="C108" s="8">
        <v>79.03821</v>
      </c>
      <c r="D108" s="8">
        <f>0.6*C108</f>
        <v>47.422926000000004</v>
      </c>
      <c r="E108" s="8">
        <v>51.25</v>
      </c>
      <c r="F108" s="8">
        <f>0.4*E108</f>
        <v>20.5</v>
      </c>
      <c r="G108" s="8">
        <f>SUM(D108,F108)</f>
        <v>67.922926</v>
      </c>
    </row>
    <row r="109" spans="1:7" ht="12.75">
      <c r="A109" s="6">
        <v>91</v>
      </c>
      <c r="B109" s="7" t="s">
        <v>124</v>
      </c>
      <c r="C109" s="8">
        <v>73.57518</v>
      </c>
      <c r="D109" s="8">
        <f>0.6*C109</f>
        <v>44.145108</v>
      </c>
      <c r="E109" s="8">
        <v>58.75</v>
      </c>
      <c r="F109" s="8">
        <f>0.4*E109</f>
        <v>23.5</v>
      </c>
      <c r="G109" s="8">
        <f>SUM(D109,F109)</f>
        <v>67.645108</v>
      </c>
    </row>
    <row r="110" spans="1:7" ht="12.75">
      <c r="A110" s="6">
        <v>92</v>
      </c>
      <c r="B110" s="7" t="s">
        <v>115</v>
      </c>
      <c r="C110" s="8">
        <v>78.03997</v>
      </c>
      <c r="D110" s="8">
        <f>0.6*C110</f>
        <v>46.823981999999994</v>
      </c>
      <c r="E110" s="8">
        <v>51.25</v>
      </c>
      <c r="F110" s="8">
        <f>0.4*E110</f>
        <v>20.5</v>
      </c>
      <c r="G110" s="8">
        <f>SUM(D110,F110)</f>
        <v>67.323982</v>
      </c>
    </row>
    <row r="111" spans="1:7" ht="12.75">
      <c r="A111" s="6">
        <v>93</v>
      </c>
      <c r="B111" s="7" t="s">
        <v>100</v>
      </c>
      <c r="C111" s="8">
        <v>74.34084</v>
      </c>
      <c r="D111" s="8">
        <f>0.6*C111</f>
        <v>44.604504</v>
      </c>
      <c r="E111" s="8">
        <v>56.25</v>
      </c>
      <c r="F111" s="8">
        <f>0.4*E111</f>
        <v>22.5</v>
      </c>
      <c r="G111" s="8">
        <f>SUM(D111,F111)</f>
        <v>67.10450399999999</v>
      </c>
    </row>
    <row r="112" spans="1:7" ht="12.75">
      <c r="A112" s="6">
        <v>94</v>
      </c>
      <c r="B112" s="7" t="s">
        <v>90</v>
      </c>
      <c r="C112" s="8">
        <v>73.32199</v>
      </c>
      <c r="D112" s="8">
        <f>0.6*C112</f>
        <v>43.993193999999995</v>
      </c>
      <c r="E112" s="8">
        <v>57.5</v>
      </c>
      <c r="F112" s="8">
        <f>0.4*E112</f>
        <v>23</v>
      </c>
      <c r="G112" s="8">
        <f>SUM(D112,F112)</f>
        <v>66.99319399999999</v>
      </c>
    </row>
    <row r="113" spans="1:8" ht="12.75">
      <c r="A113" s="6">
        <v>95</v>
      </c>
      <c r="B113" s="7" t="s">
        <v>36</v>
      </c>
      <c r="C113" s="8">
        <v>82.88807</v>
      </c>
      <c r="D113" s="8">
        <f>0.6*C113</f>
        <v>49.732842</v>
      </c>
      <c r="E113" s="8">
        <v>42.5</v>
      </c>
      <c r="F113" s="8">
        <f>0.4*E113</f>
        <v>17</v>
      </c>
      <c r="G113" s="8">
        <f>SUM(D113,F113)</f>
        <v>66.732842</v>
      </c>
      <c r="H113" s="1" t="s">
        <v>134</v>
      </c>
    </row>
    <row r="114" spans="1:7" ht="12.75">
      <c r="A114" s="6">
        <v>96</v>
      </c>
      <c r="B114" s="7" t="s">
        <v>65</v>
      </c>
      <c r="C114" s="8">
        <v>70</v>
      </c>
      <c r="D114" s="8">
        <f>0.6*C114</f>
        <v>42</v>
      </c>
      <c r="E114" s="8">
        <v>57.5</v>
      </c>
      <c r="F114" s="8">
        <f>0.4*E114</f>
        <v>23</v>
      </c>
      <c r="G114" s="8">
        <f>SUM(D114,F114)</f>
        <v>65</v>
      </c>
    </row>
    <row r="115" spans="1:8" ht="12.75">
      <c r="A115" s="6">
        <v>97</v>
      </c>
      <c r="B115" s="7" t="s">
        <v>107</v>
      </c>
      <c r="C115" s="8">
        <v>77.69586</v>
      </c>
      <c r="D115" s="8">
        <f>0.6*C115</f>
        <v>46.617515999999995</v>
      </c>
      <c r="E115" s="8">
        <v>37.75</v>
      </c>
      <c r="F115" s="8">
        <f>0.4*E115</f>
        <v>15.100000000000001</v>
      </c>
      <c r="G115" s="8">
        <f>SUM(D115,F115)</f>
        <v>61.717515999999996</v>
      </c>
      <c r="H115" s="1" t="s">
        <v>134</v>
      </c>
    </row>
    <row r="116" spans="1:8" ht="12.75">
      <c r="A116" s="6">
        <v>98</v>
      </c>
      <c r="B116" s="7" t="s">
        <v>125</v>
      </c>
      <c r="C116" s="8">
        <v>0</v>
      </c>
      <c r="D116" s="8">
        <f>0.6*C116</f>
        <v>0</v>
      </c>
      <c r="E116" s="8">
        <v>67.5</v>
      </c>
      <c r="F116" s="8">
        <f>0.4*E116</f>
        <v>27</v>
      </c>
      <c r="G116" s="8">
        <f>SUM(D116,F116)</f>
        <v>27</v>
      </c>
      <c r="H116" s="1" t="s">
        <v>133</v>
      </c>
    </row>
    <row r="117" spans="1:7" ht="12.75">
      <c r="A117" s="14"/>
      <c r="B117" s="15"/>
      <c r="C117" s="14"/>
      <c r="D117" s="14"/>
      <c r="E117" s="14"/>
      <c r="F117" s="14"/>
      <c r="G117" s="14"/>
    </row>
    <row r="118" spans="1:7" ht="12.75">
      <c r="A118" s="14"/>
      <c r="B118" s="15"/>
      <c r="C118" s="14"/>
      <c r="D118" s="14"/>
      <c r="E118" s="14"/>
      <c r="F118" s="14"/>
      <c r="G118" s="14"/>
    </row>
    <row r="120" spans="1:7" ht="12.75">
      <c r="A120" s="26" t="s">
        <v>8</v>
      </c>
      <c r="B120" s="26"/>
      <c r="C120" s="26"/>
      <c r="D120" s="26"/>
      <c r="E120" s="26"/>
      <c r="F120" s="26"/>
      <c r="G120" s="26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5" t="s">
        <v>9</v>
      </c>
      <c r="B124" s="25"/>
      <c r="C124" s="25" t="s">
        <v>10</v>
      </c>
      <c r="D124" s="25"/>
      <c r="E124" s="25"/>
      <c r="F124" s="25" t="s">
        <v>9</v>
      </c>
      <c r="G124" s="25"/>
    </row>
    <row r="125" spans="1:7" ht="12.75">
      <c r="A125" s="25" t="s">
        <v>11</v>
      </c>
      <c r="B125" s="25"/>
      <c r="C125" s="25" t="s">
        <v>12</v>
      </c>
      <c r="D125" s="25"/>
      <c r="E125" s="25"/>
      <c r="F125" s="25" t="s">
        <v>13</v>
      </c>
      <c r="G125" s="25"/>
    </row>
    <row r="126" spans="1:7" ht="12.75">
      <c r="A126" s="25"/>
      <c r="B126" s="25"/>
      <c r="C126" s="25"/>
      <c r="D126" s="25"/>
      <c r="E126" s="25"/>
      <c r="F126" s="25"/>
      <c r="G126" s="3"/>
    </row>
    <row r="127" spans="1:7" ht="12.75">
      <c r="A127" s="3"/>
      <c r="B127" s="3"/>
      <c r="C127" s="3"/>
      <c r="D127" s="3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30" t="s">
        <v>21</v>
      </c>
      <c r="B129" s="30"/>
      <c r="C129" s="30"/>
      <c r="D129" s="30"/>
      <c r="E129" s="30"/>
      <c r="F129" s="30"/>
      <c r="G129" s="30"/>
    </row>
    <row r="130" spans="1:7" ht="12.75">
      <c r="A130" s="29" t="s">
        <v>24</v>
      </c>
      <c r="B130" s="29"/>
      <c r="C130" s="29"/>
      <c r="D130" s="29"/>
      <c r="E130" s="29"/>
      <c r="F130" s="29"/>
      <c r="G130" s="29"/>
    </row>
  </sheetData>
  <sheetProtection/>
  <mergeCells count="42">
    <mergeCell ref="A130:G130"/>
    <mergeCell ref="A13:B13"/>
    <mergeCell ref="F125:G125"/>
    <mergeCell ref="G16:G18"/>
    <mergeCell ref="A129:G129"/>
    <mergeCell ref="A124:B124"/>
    <mergeCell ref="A125:B125"/>
    <mergeCell ref="F124:G124"/>
    <mergeCell ref="C126:F126"/>
    <mergeCell ref="C124:E124"/>
    <mergeCell ref="D6:G6"/>
    <mergeCell ref="D7:G7"/>
    <mergeCell ref="D8:G8"/>
    <mergeCell ref="D11:G11"/>
    <mergeCell ref="C13:E13"/>
    <mergeCell ref="F13:G13"/>
    <mergeCell ref="A1:G1"/>
    <mergeCell ref="A2:G2"/>
    <mergeCell ref="A16:A18"/>
    <mergeCell ref="B16:B18"/>
    <mergeCell ref="C16:D17"/>
    <mergeCell ref="A126:B126"/>
    <mergeCell ref="C125:E125"/>
    <mergeCell ref="A120:G120"/>
    <mergeCell ref="A15:G15"/>
    <mergeCell ref="A8:B8"/>
    <mergeCell ref="A12:B12"/>
    <mergeCell ref="D9:G9"/>
    <mergeCell ref="D10:G10"/>
    <mergeCell ref="A11:B11"/>
    <mergeCell ref="D12:G12"/>
    <mergeCell ref="F14:G14"/>
    <mergeCell ref="A4:G4"/>
    <mergeCell ref="A10:B10"/>
    <mergeCell ref="C14:E14"/>
    <mergeCell ref="E16:F17"/>
    <mergeCell ref="A5:B5"/>
    <mergeCell ref="A6:B6"/>
    <mergeCell ref="A7:B7"/>
    <mergeCell ref="D5:G5"/>
    <mergeCell ref="A9:B9"/>
    <mergeCell ref="A14:B14"/>
  </mergeCells>
  <printOptions/>
  <pageMargins left="0.39" right="0.19" top="0.67" bottom="0.44" header="0.28" footer="0.2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Nimet Gülerer</cp:lastModifiedBy>
  <cp:lastPrinted>2018-04-19T11:12:37Z</cp:lastPrinted>
  <dcterms:created xsi:type="dcterms:W3CDTF">2008-10-15T07:57:41Z</dcterms:created>
  <dcterms:modified xsi:type="dcterms:W3CDTF">2019-01-15T12:22:39Z</dcterms:modified>
  <cp:category/>
  <cp:version/>
  <cp:contentType/>
  <cp:contentStatus/>
</cp:coreProperties>
</file>