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1"/>
  </bookViews>
  <sheets>
    <sheet name="Öndeğerlendirme" sheetId="1" r:id="rId1"/>
    <sheet name="Sonuçlar" sheetId="2" r:id="rId2"/>
  </sheets>
  <definedNames/>
  <calcPr fullCalcOnLoad="1"/>
</workbook>
</file>

<file path=xl/sharedStrings.xml><?xml version="1.0" encoding="utf-8"?>
<sst xmlns="http://schemas.openxmlformats.org/spreadsheetml/2006/main" count="113" uniqueCount="57">
  <si>
    <t>Birimi</t>
  </si>
  <si>
    <t>Bölümü</t>
  </si>
  <si>
    <t>Kadro Derecesi</t>
  </si>
  <si>
    <t>Kadro Adedi</t>
  </si>
  <si>
    <t>:</t>
  </si>
  <si>
    <t>ÖN DEĞERLENDİRME SONUCUNDA GİRİŞ SINAVINA GİRMEYE HAK KAZANAN ADAYLARA AİT LİSTE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</si>
  <si>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</si>
  <si>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</si>
  <si>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</si>
  <si>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</si>
  <si>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</si>
  <si>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</si>
  <si>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</si>
  <si>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</si>
  <si>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</si>
  <si>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</si>
  <si>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</si>
  <si>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</si>
  <si>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</si>
  <si>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</si>
  <si>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</si>
  <si>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</si>
  <si>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</si>
  <si>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</si>
  <si>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</si>
  <si>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</si>
  <si>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</si>
  <si>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</si>
  <si>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</si>
  <si>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ULUBEY MESLEK YÜKSEKOKULU</t>
  </si>
  <si>
    <t>YÖNETİM VE ORGANİZASYON/ İŞLETME YÖNETİMİ</t>
  </si>
  <si>
    <t>Öğretim Görevlisi(Ders Verecek)</t>
  </si>
  <si>
    <t>UYGULAMALI BİLİMLER YÜKSEKOKULU 
301 NOLU SALON   MERKEZ /UŞAK</t>
  </si>
  <si>
    <t>MUHAMMET AHMET TAŞ</t>
  </si>
  <si>
    <t>AYŞE YÜZÜAK</t>
  </si>
  <si>
    <t xml:space="preserve">MURAT ÇETİN </t>
  </si>
  <si>
    <t>TUĞBANUR OTURAKLI</t>
  </si>
  <si>
    <t>SEMİHA KILIÇARSLAN</t>
  </si>
  <si>
    <t>MUSTAFA CİHAN YARALI</t>
  </si>
  <si>
    <t>ŞULE ERKUŞ</t>
  </si>
  <si>
    <t>ECEM MEŞE</t>
  </si>
  <si>
    <t>MEHMET EGEMEN GÜLER</t>
  </si>
  <si>
    <t>MURAT HAZIRCI</t>
  </si>
  <si>
    <t>HURİ NUR ANAHTAR</t>
  </si>
  <si>
    <t>ESRA AYAZ</t>
  </si>
  <si>
    <t>GÖRKEM GÜNGÖR</t>
  </si>
  <si>
    <t>PINAR ELDEM ÇUHAOĞLU</t>
  </si>
  <si>
    <t>UĞUR UĞUR</t>
  </si>
  <si>
    <t>AHMET HAKAN ÖZKAN</t>
  </si>
  <si>
    <t>DAMLA ULUTURHAN</t>
  </si>
  <si>
    <t>MUSTAFA ÖZEL</t>
  </si>
  <si>
    <t>RED/ YL DİPLOMASI YOK</t>
  </si>
  <si>
    <t>RED/ 5 YIL TECRÜBE ŞARTINI SAĞLAMIYOR</t>
  </si>
  <si>
    <t>RED / TEZSİZ YL</t>
  </si>
  <si>
    <t>RED / ALES YETERSİZ</t>
  </si>
  <si>
    <t>SINAVA GİRMEYE HAK KAZANDI</t>
  </si>
  <si>
    <t xml:space="preserve">JÜRİ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</si>
</sst>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8"/>
      <name val="Calibri"/>
      <family val="2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8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26" fillId="0" borderId="0" xfId="47">
      <alignment/>
      <protection/>
    </xf>
    <xf numFmtId="0" fontId="3" fillId="0" borderId="0" xfId="47" applyFont="1" applyAlignment="1">
      <alignment horizontal="left"/>
      <protection/>
    </xf>
    <xf numFmtId="0" fontId="3" fillId="0" borderId="0" xfId="47" applyFont="1" applyAlignment="1">
      <alignment vertical="center" wrapText="1"/>
      <protection/>
    </xf>
    <xf numFmtId="0" fontId="4" fillId="0" borderId="0" xfId="47" applyFont="1" applyAlignment="1">
      <alignment vertical="justify"/>
      <protection/>
    </xf>
    <xf numFmtId="0" fontId="3" fillId="0" borderId="10" xfId="47" applyFont="1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4" fillId="0" borderId="10" xfId="47" applyFont="1" applyBorder="1">
      <alignment/>
      <protection/>
    </xf>
    <xf numFmtId="0" fontId="4" fillId="0" borderId="0" xfId="47" applyFont="1" applyBorder="1">
      <alignment/>
      <protection/>
    </xf>
    <xf numFmtId="0" fontId="26" fillId="0" borderId="10" xfId="47" applyBorder="1">
      <alignment/>
      <protection/>
    </xf>
    <xf numFmtId="0" fontId="9" fillId="0" borderId="10" xfId="47" applyFont="1" applyBorder="1">
      <alignment/>
      <protection/>
    </xf>
    <xf numFmtId="2" fontId="26" fillId="0" borderId="10" xfId="47" applyNumberFormat="1" applyBorder="1">
      <alignment/>
      <protection/>
    </xf>
    <xf numFmtId="0" fontId="4" fillId="0" borderId="10" xfId="47" applyFont="1" applyBorder="1" applyAlignment="1">
      <alignment/>
      <protection/>
    </xf>
    <xf numFmtId="2" fontId="4" fillId="0" borderId="10" xfId="47" applyNumberFormat="1" applyFont="1" applyBorder="1">
      <alignment/>
      <protection/>
    </xf>
    <xf numFmtId="2" fontId="4" fillId="0" borderId="1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0" fontId="4" fillId="0" borderId="10" xfId="0" applyNumberFormat="1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/>
      <protection/>
    </xf>
    <xf numFmtId="1" fontId="6" fillId="0" borderId="0" xfId="47" applyNumberFormat="1" applyFont="1" applyAlignment="1">
      <alignment horizontal="left"/>
      <protection/>
    </xf>
    <xf numFmtId="0" fontId="6" fillId="0" borderId="10" xfId="47" applyFont="1" applyBorder="1" applyAlignment="1">
      <alignment horizontal="center" vertical="center"/>
      <protection/>
    </xf>
    <xf numFmtId="14" fontId="3" fillId="0" borderId="10" xfId="47" applyNumberFormat="1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 wrapText="1"/>
      <protection/>
    </xf>
    <xf numFmtId="20" fontId="3" fillId="0" borderId="10" xfId="47" applyNumberFormat="1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6" fillId="0" borderId="0" xfId="47" applyFont="1" applyAlignment="1">
      <alignment horizontal="left" vertical="center"/>
      <protection/>
    </xf>
    <xf numFmtId="0" fontId="6" fillId="0" borderId="0" xfId="47" applyFont="1" applyAlignment="1">
      <alignment horizontal="left" vertical="justify"/>
      <protection/>
    </xf>
    <xf numFmtId="0" fontId="5" fillId="0" borderId="0" xfId="47" applyFont="1" applyAlignment="1">
      <alignment horizontal="center"/>
      <protection/>
    </xf>
    <xf numFmtId="0" fontId="4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horizontal="left"/>
      <protection/>
    </xf>
    <xf numFmtId="14" fontId="6" fillId="0" borderId="0" xfId="47" applyNumberFormat="1" applyFont="1" applyAlignment="1">
      <alignment horizontal="left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485775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3">
      <selection activeCell="I42" sqref="I42"/>
    </sheetView>
  </sheetViews>
  <sheetFormatPr defaultColWidth="9.00390625" defaultRowHeight="12.75"/>
  <cols>
    <col min="1" max="1" width="7.125" style="2" customWidth="1"/>
    <col min="2" max="2" width="26.125" style="2" customWidth="1"/>
    <col min="3" max="3" width="0" style="2" hidden="1" customWidth="1"/>
    <col min="4" max="4" width="11.375" style="2" hidden="1" customWidth="1"/>
    <col min="5" max="5" width="5.25390625" style="2" hidden="1" customWidth="1"/>
    <col min="6" max="6" width="8.625" style="2" customWidth="1"/>
    <col min="7" max="7" width="7.75390625" style="2" customWidth="1"/>
    <col min="8" max="8" width="7.625" style="2" customWidth="1"/>
    <col min="9" max="9" width="10.625" style="2" customWidth="1"/>
    <col min="10" max="10" width="12.125" style="2" customWidth="1"/>
    <col min="11" max="11" width="12.375" style="2" customWidth="1"/>
    <col min="12" max="12" width="11.25390625" style="2" customWidth="1"/>
    <col min="13" max="16384" width="9.125" style="2" customWidth="1"/>
  </cols>
  <sheetData>
    <row r="1" spans="1:11" ht="1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28.5" customHeight="1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"/>
    </row>
    <row r="5" ht="26.25" customHeight="1"/>
    <row r="6" spans="1:12" ht="26.25" customHeight="1">
      <c r="A6" s="40" t="s">
        <v>0</v>
      </c>
      <c r="B6" s="40"/>
      <c r="C6" s="40"/>
      <c r="D6" s="40"/>
      <c r="E6" s="15" t="s">
        <v>4</v>
      </c>
      <c r="F6" s="45" t="s">
        <v>29</v>
      </c>
      <c r="G6" s="45"/>
      <c r="H6" s="45"/>
      <c r="I6" s="45"/>
      <c r="J6" s="45"/>
      <c r="K6" s="45"/>
      <c r="L6" s="3"/>
    </row>
    <row r="7" spans="1:12" ht="26.25" customHeight="1">
      <c r="A7" s="40" t="s">
        <v>1</v>
      </c>
      <c r="B7" s="40"/>
      <c r="C7" s="40"/>
      <c r="D7" s="40"/>
      <c r="E7" s="15" t="s">
        <v>4</v>
      </c>
      <c r="F7" s="45" t="s">
        <v>30</v>
      </c>
      <c r="G7" s="45"/>
      <c r="H7" s="45"/>
      <c r="I7" s="45"/>
      <c r="J7" s="45"/>
      <c r="K7" s="45"/>
      <c r="L7" s="3"/>
    </row>
    <row r="8" spans="1:12" ht="26.25" customHeight="1">
      <c r="A8" s="40" t="s">
        <v>23</v>
      </c>
      <c r="B8" s="40"/>
      <c r="C8" s="40"/>
      <c r="D8" s="40"/>
      <c r="E8" s="15" t="s">
        <v>4</v>
      </c>
      <c r="F8" s="45"/>
      <c r="G8" s="45"/>
      <c r="H8" s="45"/>
      <c r="I8" s="45"/>
      <c r="J8" s="45"/>
      <c r="K8" s="45"/>
      <c r="L8" s="3"/>
    </row>
    <row r="9" spans="1:11" ht="26.25" customHeight="1">
      <c r="A9" s="40" t="s">
        <v>24</v>
      </c>
      <c r="B9" s="40"/>
      <c r="C9" s="40"/>
      <c r="D9" s="40"/>
      <c r="E9" s="15" t="s">
        <v>4</v>
      </c>
      <c r="F9" s="39" t="s">
        <v>31</v>
      </c>
      <c r="G9" s="39"/>
      <c r="H9" s="39"/>
      <c r="I9" s="39"/>
      <c r="J9" s="39"/>
      <c r="K9" s="39"/>
    </row>
    <row r="10" spans="1:11" ht="26.25" customHeight="1">
      <c r="A10" s="40" t="s">
        <v>2</v>
      </c>
      <c r="B10" s="40"/>
      <c r="C10" s="40"/>
      <c r="D10" s="40"/>
      <c r="E10" s="15" t="s">
        <v>4</v>
      </c>
      <c r="F10" s="39">
        <v>2</v>
      </c>
      <c r="G10" s="39"/>
      <c r="H10" s="39"/>
      <c r="I10" s="39"/>
      <c r="J10" s="39"/>
      <c r="K10" s="39"/>
    </row>
    <row r="11" spans="1:11" ht="26.25" customHeight="1">
      <c r="A11" s="40" t="s">
        <v>3</v>
      </c>
      <c r="B11" s="40"/>
      <c r="C11" s="40"/>
      <c r="D11" s="40"/>
      <c r="E11" s="15" t="s">
        <v>4</v>
      </c>
      <c r="F11" s="39">
        <v>1</v>
      </c>
      <c r="G11" s="39"/>
      <c r="H11" s="39"/>
      <c r="I11" s="39"/>
      <c r="J11" s="39"/>
      <c r="K11" s="39"/>
    </row>
    <row r="12" spans="1:11" ht="26.25" customHeight="1">
      <c r="A12" s="40" t="s">
        <v>16</v>
      </c>
      <c r="B12" s="40"/>
      <c r="C12" s="40"/>
      <c r="D12" s="40"/>
      <c r="E12" s="15" t="s">
        <v>4</v>
      </c>
      <c r="F12" s="41">
        <v>43479</v>
      </c>
      <c r="G12" s="41"/>
      <c r="H12" s="41"/>
      <c r="I12" s="41"/>
      <c r="J12" s="41"/>
      <c r="K12" s="41"/>
    </row>
    <row r="13" spans="1:11" ht="26.25" customHeight="1">
      <c r="A13" s="40" t="s">
        <v>22</v>
      </c>
      <c r="B13" s="40"/>
      <c r="C13" s="40"/>
      <c r="D13" s="40"/>
      <c r="E13" s="15" t="s">
        <v>4</v>
      </c>
      <c r="F13" s="38">
        <v>1236</v>
      </c>
      <c r="G13" s="38"/>
      <c r="H13" s="38"/>
      <c r="I13" s="38"/>
      <c r="J13" s="38"/>
      <c r="K13" s="38"/>
    </row>
    <row r="14" spans="1:11" ht="26.25" customHeight="1">
      <c r="A14" s="42" t="s">
        <v>26</v>
      </c>
      <c r="B14" s="42"/>
      <c r="C14" s="42"/>
      <c r="D14" s="42"/>
      <c r="E14" s="16"/>
      <c r="F14" s="42" t="s">
        <v>27</v>
      </c>
      <c r="G14" s="42"/>
      <c r="H14" s="42"/>
      <c r="I14" s="42"/>
      <c r="J14" s="42" t="s">
        <v>28</v>
      </c>
      <c r="K14" s="42"/>
    </row>
    <row r="15" spans="1:11" ht="26.25" customHeight="1">
      <c r="A15" s="49">
        <v>43486</v>
      </c>
      <c r="B15" s="50"/>
      <c r="C15" s="50"/>
      <c r="D15" s="50"/>
      <c r="E15" s="11"/>
      <c r="F15" s="52" t="s">
        <v>32</v>
      </c>
      <c r="G15" s="50"/>
      <c r="H15" s="50"/>
      <c r="I15" s="50"/>
      <c r="J15" s="53">
        <v>0.4375</v>
      </c>
      <c r="K15" s="48"/>
    </row>
    <row r="16" spans="1:12" ht="12.75">
      <c r="A16" s="51" t="s">
        <v>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"/>
    </row>
    <row r="17" spans="1:11" s="8" customFormat="1" ht="12.75" customHeight="1">
      <c r="A17" s="47" t="s">
        <v>6</v>
      </c>
      <c r="B17" s="48" t="s">
        <v>7</v>
      </c>
      <c r="C17" s="48"/>
      <c r="D17" s="48"/>
      <c r="E17" s="48"/>
      <c r="F17" s="48" t="s">
        <v>8</v>
      </c>
      <c r="G17" s="48"/>
      <c r="H17" s="47" t="s">
        <v>10</v>
      </c>
      <c r="I17" s="47"/>
      <c r="J17" s="47"/>
      <c r="K17" s="47" t="s">
        <v>17</v>
      </c>
    </row>
    <row r="18" spans="1:11" s="8" customFormat="1" ht="10.5" customHeight="1">
      <c r="A18" s="47"/>
      <c r="B18" s="48"/>
      <c r="C18" s="48"/>
      <c r="D18" s="48"/>
      <c r="E18" s="48"/>
      <c r="F18" s="48"/>
      <c r="G18" s="48"/>
      <c r="H18" s="48" t="s">
        <v>14</v>
      </c>
      <c r="I18" s="48"/>
      <c r="J18" s="47" t="s">
        <v>15</v>
      </c>
      <c r="K18" s="48"/>
    </row>
    <row r="19" spans="1:11" s="8" customFormat="1" ht="38.25">
      <c r="A19" s="47"/>
      <c r="B19" s="48"/>
      <c r="C19" s="48"/>
      <c r="D19" s="48"/>
      <c r="E19" s="48"/>
      <c r="F19" s="7" t="s">
        <v>9</v>
      </c>
      <c r="G19" s="6" t="s">
        <v>13</v>
      </c>
      <c r="H19" s="6" t="s">
        <v>11</v>
      </c>
      <c r="I19" s="6" t="s">
        <v>12</v>
      </c>
      <c r="J19" s="48"/>
      <c r="K19" s="48"/>
    </row>
    <row r="20" spans="1:11" ht="12.75">
      <c r="A20" s="9">
        <v>1</v>
      </c>
      <c r="B20" s="18" t="s">
        <v>49</v>
      </c>
      <c r="C20" s="18"/>
      <c r="D20" s="18"/>
      <c r="E20" s="18"/>
      <c r="F20" s="19">
        <v>70.77</v>
      </c>
      <c r="G20" s="20">
        <f aca="true" t="shared" si="0" ref="G20:G37">0.7*F20</f>
        <v>49.538999999999994</v>
      </c>
      <c r="H20" s="20">
        <v>4</v>
      </c>
      <c r="I20" s="20">
        <v>100</v>
      </c>
      <c r="J20" s="20">
        <f aca="true" t="shared" si="1" ref="J20:J37">0.3*I20</f>
        <v>30</v>
      </c>
      <c r="K20" s="19">
        <f aca="true" t="shared" si="2" ref="K20:K37">SUM(G20,J20)</f>
        <v>79.53899999999999</v>
      </c>
    </row>
    <row r="21" spans="1:11" ht="12.75">
      <c r="A21" s="11">
        <v>2</v>
      </c>
      <c r="B21" s="18" t="s">
        <v>42</v>
      </c>
      <c r="C21" s="18"/>
      <c r="D21" s="18"/>
      <c r="E21" s="18"/>
      <c r="F21" s="19">
        <v>81.08</v>
      </c>
      <c r="G21" s="20">
        <f t="shared" si="0"/>
        <v>56.75599999999999</v>
      </c>
      <c r="H21" s="20"/>
      <c r="I21" s="20">
        <v>70.51</v>
      </c>
      <c r="J21" s="20">
        <f t="shared" si="1"/>
        <v>21.153000000000002</v>
      </c>
      <c r="K21" s="19">
        <f t="shared" si="2"/>
        <v>77.90899999999999</v>
      </c>
    </row>
    <row r="22" spans="1:11" ht="12.75">
      <c r="A22" s="11">
        <v>3</v>
      </c>
      <c r="B22" s="18" t="s">
        <v>45</v>
      </c>
      <c r="C22" s="18"/>
      <c r="D22" s="18"/>
      <c r="E22" s="18"/>
      <c r="F22" s="19">
        <v>78.54</v>
      </c>
      <c r="G22" s="20">
        <f t="shared" si="0"/>
        <v>54.978</v>
      </c>
      <c r="H22" s="20">
        <v>2.92</v>
      </c>
      <c r="I22" s="20">
        <v>74.8</v>
      </c>
      <c r="J22" s="20">
        <f t="shared" si="1"/>
        <v>22.439999999999998</v>
      </c>
      <c r="K22" s="19">
        <f t="shared" si="2"/>
        <v>77.418</v>
      </c>
    </row>
    <row r="23" spans="1:11" ht="12.75">
      <c r="A23" s="9">
        <v>4</v>
      </c>
      <c r="B23" s="18" t="s">
        <v>39</v>
      </c>
      <c r="C23" s="18"/>
      <c r="D23" s="18"/>
      <c r="E23" s="18"/>
      <c r="F23" s="19">
        <v>80.91</v>
      </c>
      <c r="G23" s="20">
        <f t="shared" si="0"/>
        <v>56.63699999999999</v>
      </c>
      <c r="H23" s="20">
        <v>2.43</v>
      </c>
      <c r="I23" s="20">
        <v>63.36</v>
      </c>
      <c r="J23" s="20">
        <f t="shared" si="1"/>
        <v>19.008</v>
      </c>
      <c r="K23" s="19">
        <f t="shared" si="2"/>
        <v>75.645</v>
      </c>
    </row>
    <row r="24" spans="1:11" ht="12.75">
      <c r="A24" s="11">
        <v>5</v>
      </c>
      <c r="B24" s="18" t="s">
        <v>40</v>
      </c>
      <c r="C24" s="18"/>
      <c r="D24" s="18"/>
      <c r="E24" s="18"/>
      <c r="F24" s="19">
        <v>71.48</v>
      </c>
      <c r="G24" s="20">
        <f t="shared" si="0"/>
        <v>50.036</v>
      </c>
      <c r="H24" s="20">
        <v>3.35</v>
      </c>
      <c r="I24" s="20">
        <v>84.83</v>
      </c>
      <c r="J24" s="20">
        <f t="shared" si="1"/>
        <v>25.448999999999998</v>
      </c>
      <c r="K24" s="19">
        <f t="shared" si="2"/>
        <v>75.485</v>
      </c>
    </row>
    <row r="25" spans="1:11" ht="12.75">
      <c r="A25" s="11">
        <v>6</v>
      </c>
      <c r="B25" s="18" t="s">
        <v>43</v>
      </c>
      <c r="C25" s="18"/>
      <c r="D25" s="18"/>
      <c r="E25" s="18"/>
      <c r="F25" s="19">
        <v>77.3</v>
      </c>
      <c r="G25" s="20">
        <f t="shared" si="0"/>
        <v>54.10999999999999</v>
      </c>
      <c r="H25" s="20">
        <v>2.57</v>
      </c>
      <c r="I25" s="20">
        <v>66.63</v>
      </c>
      <c r="J25" s="20">
        <f t="shared" si="1"/>
        <v>19.988999999999997</v>
      </c>
      <c r="K25" s="19">
        <f t="shared" si="2"/>
        <v>74.09899999999999</v>
      </c>
    </row>
    <row r="26" spans="1:12" ht="12.75">
      <c r="A26" s="9">
        <v>7</v>
      </c>
      <c r="B26" s="17" t="s">
        <v>36</v>
      </c>
      <c r="C26" s="17"/>
      <c r="D26" s="17"/>
      <c r="E26" s="17"/>
      <c r="F26" s="10">
        <v>78.23</v>
      </c>
      <c r="G26" s="14">
        <f t="shared" si="0"/>
        <v>54.761</v>
      </c>
      <c r="H26" s="14">
        <v>2.41</v>
      </c>
      <c r="I26" s="14">
        <v>62.9</v>
      </c>
      <c r="J26" s="14">
        <f t="shared" si="1"/>
        <v>18.869999999999997</v>
      </c>
      <c r="K26" s="10">
        <f t="shared" si="2"/>
        <v>73.631</v>
      </c>
      <c r="L26" s="2" t="s">
        <v>51</v>
      </c>
    </row>
    <row r="27" spans="1:11" ht="12.75">
      <c r="A27" s="11">
        <v>8</v>
      </c>
      <c r="B27" s="18" t="s">
        <v>33</v>
      </c>
      <c r="C27" s="18"/>
      <c r="D27" s="18"/>
      <c r="E27" s="18"/>
      <c r="F27" s="19">
        <v>72.63</v>
      </c>
      <c r="G27" s="20">
        <f t="shared" si="0"/>
        <v>50.840999999999994</v>
      </c>
      <c r="H27" s="20"/>
      <c r="I27" s="20">
        <v>73.96</v>
      </c>
      <c r="J27" s="20">
        <f t="shared" si="1"/>
        <v>22.188</v>
      </c>
      <c r="K27" s="19">
        <f t="shared" si="2"/>
        <v>73.029</v>
      </c>
    </row>
    <row r="28" spans="1:11" ht="12.75">
      <c r="A28" s="11">
        <v>9</v>
      </c>
      <c r="B28" s="18" t="s">
        <v>50</v>
      </c>
      <c r="C28" s="18"/>
      <c r="D28" s="18"/>
      <c r="E28" s="18"/>
      <c r="F28" s="19">
        <v>73.1</v>
      </c>
      <c r="G28" s="20">
        <f t="shared" si="0"/>
        <v>51.169999999999995</v>
      </c>
      <c r="H28" s="20"/>
      <c r="I28" s="20">
        <v>70.39</v>
      </c>
      <c r="J28" s="20">
        <f t="shared" si="1"/>
        <v>21.117</v>
      </c>
      <c r="K28" s="19">
        <f t="shared" si="2"/>
        <v>72.28699999999999</v>
      </c>
    </row>
    <row r="29" spans="1:12" ht="12.75">
      <c r="A29" s="11">
        <v>10</v>
      </c>
      <c r="B29" s="17" t="s">
        <v>44</v>
      </c>
      <c r="C29" s="17"/>
      <c r="D29" s="17"/>
      <c r="E29" s="17"/>
      <c r="F29" s="10">
        <v>74.04</v>
      </c>
      <c r="G29" s="14">
        <f t="shared" si="0"/>
        <v>51.828</v>
      </c>
      <c r="H29" s="14">
        <v>2.61</v>
      </c>
      <c r="I29" s="14">
        <v>67.56</v>
      </c>
      <c r="J29" s="14">
        <f t="shared" si="1"/>
        <v>20.268</v>
      </c>
      <c r="K29" s="10">
        <f t="shared" si="2"/>
        <v>72.096</v>
      </c>
      <c r="L29" s="2" t="s">
        <v>52</v>
      </c>
    </row>
    <row r="30" spans="1:11" ht="12.75">
      <c r="A30" s="11">
        <v>11</v>
      </c>
      <c r="B30" s="18" t="s">
        <v>38</v>
      </c>
      <c r="C30" s="18"/>
      <c r="D30" s="18"/>
      <c r="E30" s="18"/>
      <c r="F30" s="19">
        <v>75.51</v>
      </c>
      <c r="G30" s="20">
        <f t="shared" si="0"/>
        <v>52.857</v>
      </c>
      <c r="H30" s="20">
        <v>2.44</v>
      </c>
      <c r="I30" s="20">
        <v>63.6</v>
      </c>
      <c r="J30" s="20">
        <f t="shared" si="1"/>
        <v>19.08</v>
      </c>
      <c r="K30" s="19">
        <f t="shared" si="2"/>
        <v>71.937</v>
      </c>
    </row>
    <row r="31" spans="1:11" ht="12.75">
      <c r="A31" s="11">
        <v>12</v>
      </c>
      <c r="B31" s="18" t="s">
        <v>48</v>
      </c>
      <c r="C31" s="18"/>
      <c r="D31" s="18"/>
      <c r="E31" s="18"/>
      <c r="F31" s="19">
        <v>73.15</v>
      </c>
      <c r="G31" s="20">
        <f t="shared" si="0"/>
        <v>51.205</v>
      </c>
      <c r="H31" s="20">
        <v>2.44</v>
      </c>
      <c r="I31" s="20">
        <v>63.6</v>
      </c>
      <c r="J31" s="20">
        <f t="shared" si="1"/>
        <v>19.08</v>
      </c>
      <c r="K31" s="19">
        <f t="shared" si="2"/>
        <v>70.285</v>
      </c>
    </row>
    <row r="32" spans="1:11" ht="12.75">
      <c r="A32" s="11">
        <v>13</v>
      </c>
      <c r="B32" s="17" t="s">
        <v>37</v>
      </c>
      <c r="C32" s="17"/>
      <c r="D32" s="17"/>
      <c r="E32" s="17"/>
      <c r="F32" s="10">
        <v>70</v>
      </c>
      <c r="G32" s="14">
        <f t="shared" si="0"/>
        <v>49</v>
      </c>
      <c r="H32" s="14">
        <v>2.58</v>
      </c>
      <c r="I32" s="14">
        <v>66.86</v>
      </c>
      <c r="J32" s="14">
        <f t="shared" si="1"/>
        <v>20.058</v>
      </c>
      <c r="K32" s="10">
        <f t="shared" si="2"/>
        <v>69.05799999999999</v>
      </c>
    </row>
    <row r="33" spans="1:11" ht="12.75">
      <c r="A33" s="11">
        <v>14</v>
      </c>
      <c r="B33" s="17" t="s">
        <v>41</v>
      </c>
      <c r="C33" s="17"/>
      <c r="D33" s="17"/>
      <c r="E33" s="17"/>
      <c r="F33" s="10">
        <v>71.94</v>
      </c>
      <c r="G33" s="14">
        <f t="shared" si="0"/>
        <v>50.358</v>
      </c>
      <c r="H33" s="14">
        <v>2.24</v>
      </c>
      <c r="I33" s="14">
        <v>58.93</v>
      </c>
      <c r="J33" s="14">
        <f t="shared" si="1"/>
        <v>17.679</v>
      </c>
      <c r="K33" s="10">
        <f t="shared" si="2"/>
        <v>68.03699999999999</v>
      </c>
    </row>
    <row r="34" spans="1:12" ht="12.75">
      <c r="A34" s="11">
        <v>15</v>
      </c>
      <c r="B34" s="17" t="s">
        <v>34</v>
      </c>
      <c r="C34" s="17"/>
      <c r="D34" s="17"/>
      <c r="E34" s="17"/>
      <c r="F34" s="10">
        <v>70.17</v>
      </c>
      <c r="G34" s="14">
        <f t="shared" si="0"/>
        <v>49.119</v>
      </c>
      <c r="H34" s="14"/>
      <c r="I34" s="14">
        <v>61.37</v>
      </c>
      <c r="J34" s="14">
        <f t="shared" si="1"/>
        <v>18.410999999999998</v>
      </c>
      <c r="K34" s="10">
        <f t="shared" si="2"/>
        <v>67.53</v>
      </c>
      <c r="L34" s="12"/>
    </row>
    <row r="35" spans="1:12" ht="12.75">
      <c r="A35" s="11">
        <v>16</v>
      </c>
      <c r="B35" s="17" t="s">
        <v>47</v>
      </c>
      <c r="C35" s="17"/>
      <c r="D35" s="17"/>
      <c r="E35" s="17"/>
      <c r="F35" s="10">
        <v>70</v>
      </c>
      <c r="G35" s="14">
        <f t="shared" si="0"/>
        <v>49</v>
      </c>
      <c r="H35" s="14">
        <v>2.26</v>
      </c>
      <c r="I35" s="14">
        <v>59.4</v>
      </c>
      <c r="J35" s="14">
        <f t="shared" si="1"/>
        <v>17.82</v>
      </c>
      <c r="K35" s="10">
        <f t="shared" si="2"/>
        <v>66.82</v>
      </c>
      <c r="L35" s="12"/>
    </row>
    <row r="36" spans="1:12" ht="12.75">
      <c r="A36" s="11">
        <v>17</v>
      </c>
      <c r="B36" s="17" t="s">
        <v>35</v>
      </c>
      <c r="C36" s="17"/>
      <c r="D36" s="17"/>
      <c r="E36" s="17"/>
      <c r="F36" s="10">
        <v>62.59</v>
      </c>
      <c r="G36" s="14">
        <f t="shared" si="0"/>
        <v>43.813</v>
      </c>
      <c r="H36" s="14">
        <v>2.51</v>
      </c>
      <c r="I36" s="14">
        <v>65.23</v>
      </c>
      <c r="J36" s="14">
        <f t="shared" si="1"/>
        <v>19.569</v>
      </c>
      <c r="K36" s="10">
        <f t="shared" si="2"/>
        <v>63.382000000000005</v>
      </c>
      <c r="L36" s="2" t="s">
        <v>53</v>
      </c>
    </row>
    <row r="37" spans="1:12" ht="12.75">
      <c r="A37" s="11">
        <v>18</v>
      </c>
      <c r="B37" s="17" t="s">
        <v>46</v>
      </c>
      <c r="C37" s="17"/>
      <c r="D37" s="17"/>
      <c r="E37" s="17"/>
      <c r="F37" s="10">
        <v>57.67</v>
      </c>
      <c r="G37" s="14">
        <f t="shared" si="0"/>
        <v>40.369</v>
      </c>
      <c r="H37" s="14"/>
      <c r="I37" s="14"/>
      <c r="J37" s="14">
        <f t="shared" si="1"/>
        <v>0</v>
      </c>
      <c r="K37" s="10">
        <f t="shared" si="2"/>
        <v>40.369</v>
      </c>
      <c r="L37" s="2" t="s">
        <v>54</v>
      </c>
    </row>
    <row r="38" spans="1:12" ht="18" customHeight="1">
      <c r="A38" s="43" t="s">
        <v>25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"/>
    </row>
    <row r="39" spans="1:11" ht="12.75">
      <c r="A39" s="43" t="s">
        <v>18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sheetProtection/>
  <mergeCells count="35">
    <mergeCell ref="F14:I14"/>
    <mergeCell ref="J14:K14"/>
    <mergeCell ref="F15:I15"/>
    <mergeCell ref="J15:K15"/>
    <mergeCell ref="F17:G18"/>
    <mergeCell ref="A4:K4"/>
    <mergeCell ref="A6:D6"/>
    <mergeCell ref="A17:A19"/>
    <mergeCell ref="B17:E19"/>
    <mergeCell ref="A15:D15"/>
    <mergeCell ref="A16:K16"/>
    <mergeCell ref="H17:J17"/>
    <mergeCell ref="K17:K19"/>
    <mergeCell ref="H18:I18"/>
    <mergeCell ref="J18:J19"/>
    <mergeCell ref="A14:D14"/>
    <mergeCell ref="A12:D12"/>
    <mergeCell ref="A13:D13"/>
    <mergeCell ref="A39:K39"/>
    <mergeCell ref="A38:K38"/>
    <mergeCell ref="A1:K1"/>
    <mergeCell ref="A2:K2"/>
    <mergeCell ref="F6:K6"/>
    <mergeCell ref="F7:K7"/>
    <mergeCell ref="F8:K8"/>
    <mergeCell ref="F13:K13"/>
    <mergeCell ref="F10:K10"/>
    <mergeCell ref="F11:K11"/>
    <mergeCell ref="A11:D11"/>
    <mergeCell ref="F12:K12"/>
    <mergeCell ref="A7:D7"/>
    <mergeCell ref="A8:D8"/>
    <mergeCell ref="A9:D9"/>
    <mergeCell ref="A10:D10"/>
    <mergeCell ref="F9:K9"/>
  </mergeCells>
  <printOptions/>
  <pageMargins left="0.33" right="0.31" top="0.26" bottom="0.23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J16" sqref="J16"/>
    </sheetView>
  </sheetViews>
  <sheetFormatPr defaultColWidth="9.00390625" defaultRowHeight="12.75"/>
  <cols>
    <col min="2" max="2" width="17.125" style="0" customWidth="1"/>
    <col min="9" max="9" width="47.875" style="0" customWidth="1"/>
    <col min="10" max="10" width="33.375" style="0" customWidth="1"/>
  </cols>
  <sheetData>
    <row r="1" spans="1:10" ht="15">
      <c r="A1" s="71" t="s">
        <v>19</v>
      </c>
      <c r="B1" s="71"/>
      <c r="C1" s="71"/>
      <c r="D1" s="71"/>
      <c r="E1" s="71"/>
      <c r="F1" s="71"/>
      <c r="G1" s="71"/>
      <c r="H1" s="71"/>
      <c r="I1" s="23"/>
      <c r="J1" s="23"/>
    </row>
    <row r="2" spans="1:10" ht="15">
      <c r="A2" s="71" t="s">
        <v>20</v>
      </c>
      <c r="B2" s="71"/>
      <c r="C2" s="71"/>
      <c r="D2" s="71"/>
      <c r="E2" s="71"/>
      <c r="F2" s="71"/>
      <c r="G2" s="71"/>
      <c r="H2" s="71"/>
      <c r="I2" s="23"/>
      <c r="J2" s="23"/>
    </row>
    <row r="3" spans="1:10" ht="15">
      <c r="A3" s="24"/>
      <c r="B3" s="24"/>
      <c r="C3" s="24"/>
      <c r="D3" s="24"/>
      <c r="E3" s="24"/>
      <c r="F3" s="24"/>
      <c r="G3" s="24"/>
      <c r="H3" s="24"/>
      <c r="I3" s="23"/>
      <c r="J3" s="23"/>
    </row>
    <row r="4" spans="1:10" ht="12.75">
      <c r="A4" s="72" t="s">
        <v>21</v>
      </c>
      <c r="B4" s="72"/>
      <c r="C4" s="72"/>
      <c r="D4" s="72"/>
      <c r="E4" s="72"/>
      <c r="F4" s="72"/>
      <c r="G4" s="72"/>
      <c r="H4" s="72"/>
      <c r="I4" s="25"/>
      <c r="J4" s="25"/>
    </row>
    <row r="6" spans="1:10" ht="15.75">
      <c r="A6" s="69" t="s">
        <v>0</v>
      </c>
      <c r="B6" s="69"/>
      <c r="C6" s="70" t="s">
        <v>29</v>
      </c>
      <c r="D6" s="70"/>
      <c r="E6" s="70"/>
      <c r="F6" s="70"/>
      <c r="G6" s="70"/>
      <c r="H6" s="70"/>
      <c r="I6" s="26"/>
      <c r="J6" s="23"/>
    </row>
    <row r="7" spans="1:10" ht="15.75">
      <c r="A7" s="69" t="s">
        <v>1</v>
      </c>
      <c r="B7" s="69"/>
      <c r="C7" s="70" t="s">
        <v>30</v>
      </c>
      <c r="D7" s="70"/>
      <c r="E7" s="70"/>
      <c r="F7" s="70"/>
      <c r="G7" s="70"/>
      <c r="H7" s="70"/>
      <c r="I7" s="26"/>
      <c r="J7" s="23"/>
    </row>
    <row r="8" spans="1:10" ht="15.75">
      <c r="A8" s="69" t="s">
        <v>23</v>
      </c>
      <c r="B8" s="69"/>
      <c r="C8" s="70"/>
      <c r="D8" s="70"/>
      <c r="E8" s="70"/>
      <c r="F8" s="70"/>
      <c r="G8" s="70"/>
      <c r="H8" s="70"/>
      <c r="I8" s="26"/>
      <c r="J8" s="23"/>
    </row>
    <row r="9" spans="1:10" ht="15.75">
      <c r="A9" s="69" t="s">
        <v>24</v>
      </c>
      <c r="B9" s="69"/>
      <c r="C9" s="73" t="s">
        <v>31</v>
      </c>
      <c r="D9" s="73"/>
      <c r="E9" s="73"/>
      <c r="F9" s="73"/>
      <c r="G9" s="73"/>
      <c r="H9" s="73"/>
      <c r="I9" s="23"/>
      <c r="J9" s="23"/>
    </row>
    <row r="10" spans="1:10" ht="15.75">
      <c r="A10" s="69" t="s">
        <v>2</v>
      </c>
      <c r="B10" s="69"/>
      <c r="C10" s="73">
        <v>2</v>
      </c>
      <c r="D10" s="73"/>
      <c r="E10" s="73"/>
      <c r="F10" s="73"/>
      <c r="G10" s="73"/>
      <c r="H10" s="73"/>
      <c r="I10" s="23"/>
      <c r="J10" s="23"/>
    </row>
    <row r="11" spans="1:10" ht="15.75">
      <c r="A11" s="69" t="s">
        <v>3</v>
      </c>
      <c r="B11" s="69"/>
      <c r="C11" s="73">
        <v>1</v>
      </c>
      <c r="D11" s="73"/>
      <c r="E11" s="73"/>
      <c r="F11" s="73"/>
      <c r="G11" s="73"/>
      <c r="H11" s="73"/>
      <c r="I11" s="23"/>
      <c r="J11" s="23"/>
    </row>
    <row r="12" spans="1:10" ht="15.75">
      <c r="A12" s="69" t="s">
        <v>16</v>
      </c>
      <c r="B12" s="69"/>
      <c r="C12" s="74">
        <v>43479</v>
      </c>
      <c r="D12" s="74"/>
      <c r="E12" s="74"/>
      <c r="F12" s="74"/>
      <c r="G12" s="74"/>
      <c r="H12" s="74"/>
      <c r="I12" s="23"/>
      <c r="J12" s="23"/>
    </row>
    <row r="13" spans="1:10" ht="15.75">
      <c r="A13" s="69" t="s">
        <v>22</v>
      </c>
      <c r="B13" s="69"/>
      <c r="C13" s="62">
        <v>1236</v>
      </c>
      <c r="D13" s="62"/>
      <c r="E13" s="62"/>
      <c r="F13" s="62"/>
      <c r="G13" s="62"/>
      <c r="H13" s="62"/>
      <c r="I13" s="23"/>
      <c r="J13" s="23"/>
    </row>
    <row r="14" spans="1:10" ht="15.75">
      <c r="A14" s="63" t="s">
        <v>26</v>
      </c>
      <c r="B14" s="63"/>
      <c r="C14" s="63" t="s">
        <v>27</v>
      </c>
      <c r="D14" s="63"/>
      <c r="E14" s="63"/>
      <c r="F14" s="63"/>
      <c r="G14" s="63" t="s">
        <v>28</v>
      </c>
      <c r="H14" s="63"/>
      <c r="I14" s="23"/>
      <c r="J14" s="23"/>
    </row>
    <row r="15" spans="1:10" ht="15">
      <c r="A15" s="64">
        <v>43486</v>
      </c>
      <c r="B15" s="65"/>
      <c r="C15" s="66" t="s">
        <v>32</v>
      </c>
      <c r="D15" s="65"/>
      <c r="E15" s="65"/>
      <c r="F15" s="65"/>
      <c r="G15" s="67">
        <v>0.4375</v>
      </c>
      <c r="H15" s="68"/>
      <c r="I15" s="23"/>
      <c r="J15" s="23"/>
    </row>
    <row r="16" spans="1:10" ht="12.75">
      <c r="A16" s="55" t="s">
        <v>5</v>
      </c>
      <c r="B16" s="55"/>
      <c r="C16" s="55"/>
      <c r="D16" s="55"/>
      <c r="E16" s="55"/>
      <c r="F16" s="55"/>
      <c r="G16" s="55"/>
      <c r="H16" s="55"/>
      <c r="I16" s="27"/>
      <c r="J16" s="28"/>
    </row>
    <row r="17" spans="1:10" ht="21.75" customHeight="1">
      <c r="A17" s="56" t="s">
        <v>6</v>
      </c>
      <c r="B17" s="57" t="s">
        <v>7</v>
      </c>
      <c r="C17" s="58" t="s">
        <v>8</v>
      </c>
      <c r="D17" s="58"/>
      <c r="E17" s="59" t="s">
        <v>10</v>
      </c>
      <c r="F17" s="59"/>
      <c r="G17" s="59"/>
      <c r="H17" s="60" t="s">
        <v>17</v>
      </c>
      <c r="I17" s="29"/>
      <c r="J17" s="30"/>
    </row>
    <row r="18" spans="1:10" ht="12.75">
      <c r="A18" s="56"/>
      <c r="B18" s="57"/>
      <c r="C18" s="58"/>
      <c r="D18" s="58"/>
      <c r="E18" s="58" t="s">
        <v>14</v>
      </c>
      <c r="F18" s="58"/>
      <c r="G18" s="59" t="s">
        <v>15</v>
      </c>
      <c r="H18" s="61"/>
      <c r="I18" s="29"/>
      <c r="J18" s="30"/>
    </row>
    <row r="19" spans="1:10" ht="33.75">
      <c r="A19" s="56"/>
      <c r="B19" s="57"/>
      <c r="C19" s="21" t="s">
        <v>9</v>
      </c>
      <c r="D19" s="22" t="s">
        <v>13</v>
      </c>
      <c r="E19" s="22" t="s">
        <v>11</v>
      </c>
      <c r="F19" s="22" t="s">
        <v>12</v>
      </c>
      <c r="G19" s="58"/>
      <c r="H19" s="61"/>
      <c r="I19" s="29"/>
      <c r="J19" s="30"/>
    </row>
    <row r="20" spans="1:10" ht="15">
      <c r="A20" s="31">
        <v>1</v>
      </c>
      <c r="B20" s="32" t="s">
        <v>49</v>
      </c>
      <c r="C20" s="31">
        <v>70.77</v>
      </c>
      <c r="D20" s="31">
        <v>49.54</v>
      </c>
      <c r="E20" s="31">
        <v>4</v>
      </c>
      <c r="F20" s="31">
        <v>100</v>
      </c>
      <c r="G20" s="33">
        <v>30</v>
      </c>
      <c r="H20" s="33">
        <v>79.54</v>
      </c>
      <c r="I20" s="32" t="s">
        <v>55</v>
      </c>
      <c r="J20" s="23"/>
    </row>
    <row r="21" spans="1:10" ht="15">
      <c r="A21" s="31">
        <v>2</v>
      </c>
      <c r="B21" s="32" t="s">
        <v>42</v>
      </c>
      <c r="C21" s="31">
        <v>81.08</v>
      </c>
      <c r="D21" s="31">
        <v>56.76</v>
      </c>
      <c r="E21" s="31"/>
      <c r="F21" s="31">
        <v>70.51</v>
      </c>
      <c r="G21" s="33">
        <v>21.15</v>
      </c>
      <c r="H21" s="33">
        <v>77.91</v>
      </c>
      <c r="I21" s="32" t="s">
        <v>55</v>
      </c>
      <c r="J21" s="23"/>
    </row>
    <row r="22" spans="1:10" ht="15">
      <c r="A22" s="31">
        <v>3</v>
      </c>
      <c r="B22" s="32" t="s">
        <v>45</v>
      </c>
      <c r="C22" s="31">
        <v>78.54</v>
      </c>
      <c r="D22" s="31">
        <v>54.98</v>
      </c>
      <c r="E22" s="31">
        <v>2.92</v>
      </c>
      <c r="F22" s="31">
        <v>74.8</v>
      </c>
      <c r="G22" s="33">
        <v>22.44</v>
      </c>
      <c r="H22" s="33">
        <v>77.42</v>
      </c>
      <c r="I22" s="32" t="s">
        <v>55</v>
      </c>
      <c r="J22" s="23"/>
    </row>
    <row r="23" spans="1:10" ht="15">
      <c r="A23" s="31">
        <v>4</v>
      </c>
      <c r="B23" s="32" t="s">
        <v>39</v>
      </c>
      <c r="C23" s="31">
        <v>80.91</v>
      </c>
      <c r="D23" s="31">
        <v>56.64</v>
      </c>
      <c r="E23" s="31">
        <v>2.43</v>
      </c>
      <c r="F23" s="31">
        <v>63.36</v>
      </c>
      <c r="G23" s="33">
        <v>19.01</v>
      </c>
      <c r="H23" s="33">
        <v>75.65</v>
      </c>
      <c r="I23" s="32" t="s">
        <v>55</v>
      </c>
      <c r="J23" s="23"/>
    </row>
    <row r="24" spans="1:10" ht="15">
      <c r="A24" s="31">
        <v>5</v>
      </c>
      <c r="B24" s="32" t="s">
        <v>40</v>
      </c>
      <c r="C24" s="31">
        <v>71.48</v>
      </c>
      <c r="D24" s="31">
        <v>50.04</v>
      </c>
      <c r="E24" s="31">
        <v>3.35</v>
      </c>
      <c r="F24" s="31">
        <v>84.83</v>
      </c>
      <c r="G24" s="33">
        <v>25.45</v>
      </c>
      <c r="H24" s="33">
        <v>75.49</v>
      </c>
      <c r="I24" s="32" t="s">
        <v>55</v>
      </c>
      <c r="J24" s="23"/>
    </row>
    <row r="25" spans="1:10" ht="15">
      <c r="A25" s="31">
        <v>6</v>
      </c>
      <c r="B25" s="32" t="s">
        <v>43</v>
      </c>
      <c r="C25" s="31">
        <v>77.3</v>
      </c>
      <c r="D25" s="31">
        <v>54.11</v>
      </c>
      <c r="E25" s="31">
        <v>2.57</v>
      </c>
      <c r="F25" s="31">
        <v>66.63</v>
      </c>
      <c r="G25" s="33">
        <v>19.99</v>
      </c>
      <c r="H25" s="33">
        <v>74.1</v>
      </c>
      <c r="I25" s="32" t="s">
        <v>55</v>
      </c>
      <c r="J25" s="23"/>
    </row>
    <row r="26" spans="1:10" ht="15">
      <c r="A26" s="31">
        <v>7</v>
      </c>
      <c r="B26" s="32" t="s">
        <v>33</v>
      </c>
      <c r="C26" s="31">
        <v>72.63</v>
      </c>
      <c r="D26" s="31">
        <v>50.84</v>
      </c>
      <c r="E26" s="31"/>
      <c r="F26" s="31">
        <v>73.96</v>
      </c>
      <c r="G26" s="33">
        <v>22.19</v>
      </c>
      <c r="H26" s="33">
        <v>73.03</v>
      </c>
      <c r="I26" s="32" t="s">
        <v>55</v>
      </c>
      <c r="J26" s="23"/>
    </row>
    <row r="27" spans="1:10" ht="15">
      <c r="A27" s="31">
        <v>8</v>
      </c>
      <c r="B27" s="32" t="s">
        <v>50</v>
      </c>
      <c r="C27" s="31">
        <v>73.1</v>
      </c>
      <c r="D27" s="31">
        <v>51.17</v>
      </c>
      <c r="E27" s="31"/>
      <c r="F27" s="31">
        <v>70.39</v>
      </c>
      <c r="G27" s="33">
        <v>21.12</v>
      </c>
      <c r="H27" s="33">
        <v>72.29</v>
      </c>
      <c r="I27" s="32" t="s">
        <v>55</v>
      </c>
      <c r="J27" s="23"/>
    </row>
    <row r="28" spans="1:10" ht="15">
      <c r="A28" s="31">
        <v>9</v>
      </c>
      <c r="B28" s="32" t="s">
        <v>38</v>
      </c>
      <c r="C28" s="31">
        <v>75.51</v>
      </c>
      <c r="D28" s="31">
        <v>52.86</v>
      </c>
      <c r="E28" s="31">
        <v>2.44</v>
      </c>
      <c r="F28" s="31">
        <v>63.6</v>
      </c>
      <c r="G28" s="33">
        <v>19.08</v>
      </c>
      <c r="H28" s="33">
        <v>71.94</v>
      </c>
      <c r="I28" s="32" t="s">
        <v>55</v>
      </c>
      <c r="J28" s="23"/>
    </row>
    <row r="29" spans="1:10" ht="15">
      <c r="A29" s="31">
        <v>10</v>
      </c>
      <c r="B29" s="32" t="s">
        <v>48</v>
      </c>
      <c r="C29" s="31">
        <v>73.15</v>
      </c>
      <c r="D29" s="31">
        <v>51.21</v>
      </c>
      <c r="E29" s="31">
        <v>2.44</v>
      </c>
      <c r="F29" s="31">
        <v>63.6</v>
      </c>
      <c r="G29" s="33">
        <v>19.08</v>
      </c>
      <c r="H29" s="33">
        <v>70.29</v>
      </c>
      <c r="I29" s="32" t="s">
        <v>55</v>
      </c>
      <c r="J29" s="23"/>
    </row>
    <row r="30" spans="1:10" ht="15">
      <c r="A30" s="29"/>
      <c r="B30" s="34"/>
      <c r="C30" s="35"/>
      <c r="D30" s="36"/>
      <c r="E30" s="36"/>
      <c r="F30" s="36"/>
      <c r="G30" s="36"/>
      <c r="H30" s="35"/>
      <c r="I30" s="29"/>
      <c r="J30" s="23"/>
    </row>
    <row r="31" spans="1:10" ht="15">
      <c r="A31" s="29"/>
      <c r="B31" s="34"/>
      <c r="C31" s="35"/>
      <c r="D31" s="36"/>
      <c r="E31" s="36"/>
      <c r="F31" s="36"/>
      <c r="G31" s="36"/>
      <c r="H31" s="35"/>
      <c r="I31" s="29"/>
      <c r="J31" s="23"/>
    </row>
    <row r="32" spans="1:10" ht="15">
      <c r="A32" s="29"/>
      <c r="B32" s="34"/>
      <c r="C32" s="35"/>
      <c r="D32" s="36"/>
      <c r="E32" s="36"/>
      <c r="F32" s="36"/>
      <c r="G32" s="36"/>
      <c r="H32" s="35"/>
      <c r="I32" s="29"/>
      <c r="J32" s="23"/>
    </row>
    <row r="33" spans="1:9" ht="12.75">
      <c r="A33" s="29"/>
      <c r="B33" s="34"/>
      <c r="C33" s="35"/>
      <c r="D33" s="36"/>
      <c r="E33" s="36"/>
      <c r="F33" s="36"/>
      <c r="G33" s="36"/>
      <c r="H33" s="35"/>
      <c r="I33" s="29"/>
    </row>
    <row r="34" spans="1:9" ht="12.75">
      <c r="A34" s="29"/>
      <c r="B34" s="34"/>
      <c r="C34" s="35"/>
      <c r="D34" s="36"/>
      <c r="E34" s="36"/>
      <c r="F34" s="36"/>
      <c r="G34" s="36"/>
      <c r="H34" s="35"/>
      <c r="I34" s="37"/>
    </row>
    <row r="35" spans="1:9" ht="12.75">
      <c r="A35" s="29"/>
      <c r="B35" s="34"/>
      <c r="C35" s="35"/>
      <c r="D35" s="36"/>
      <c r="E35" s="36"/>
      <c r="F35" s="36"/>
      <c r="G35" s="36"/>
      <c r="H35" s="35"/>
      <c r="I35" s="37"/>
    </row>
    <row r="36" spans="1:9" ht="12.75">
      <c r="A36" s="29"/>
      <c r="B36" s="34"/>
      <c r="C36" s="35"/>
      <c r="D36" s="36"/>
      <c r="E36" s="36"/>
      <c r="F36" s="36"/>
      <c r="G36" s="36"/>
      <c r="H36" s="35"/>
      <c r="I36" s="29"/>
    </row>
    <row r="37" spans="1:9" ht="12.75">
      <c r="A37" s="29"/>
      <c r="B37" s="34"/>
      <c r="C37" s="35"/>
      <c r="D37" s="36"/>
      <c r="E37" s="36"/>
      <c r="F37" s="36"/>
      <c r="G37" s="36"/>
      <c r="H37" s="35"/>
      <c r="I37" s="29"/>
    </row>
    <row r="38" spans="1:9" ht="15">
      <c r="A38" s="54" t="s">
        <v>56</v>
      </c>
      <c r="B38" s="54"/>
      <c r="C38" s="54"/>
      <c r="D38" s="54"/>
      <c r="E38" s="54"/>
      <c r="F38" s="54"/>
      <c r="G38" s="54"/>
      <c r="H38" s="54"/>
      <c r="I38" s="23"/>
    </row>
  </sheetData>
  <sheetProtection/>
  <mergeCells count="34">
    <mergeCell ref="A11:B11"/>
    <mergeCell ref="C11:H11"/>
    <mergeCell ref="A12:B12"/>
    <mergeCell ref="C12:H12"/>
    <mergeCell ref="A13:B13"/>
    <mergeCell ref="A8:B8"/>
    <mergeCell ref="C8:H8"/>
    <mergeCell ref="A9:B9"/>
    <mergeCell ref="C9:H9"/>
    <mergeCell ref="A10:B10"/>
    <mergeCell ref="C10:H10"/>
    <mergeCell ref="A7:B7"/>
    <mergeCell ref="C7:H7"/>
    <mergeCell ref="A1:H1"/>
    <mergeCell ref="A2:H2"/>
    <mergeCell ref="A4:H4"/>
    <mergeCell ref="A6:B6"/>
    <mergeCell ref="C6:H6"/>
    <mergeCell ref="C13:H13"/>
    <mergeCell ref="A14:B14"/>
    <mergeCell ref="C14:F14"/>
    <mergeCell ref="G14:H14"/>
    <mergeCell ref="A15:B15"/>
    <mergeCell ref="C15:F15"/>
    <mergeCell ref="G15:H15"/>
    <mergeCell ref="A38:H38"/>
    <mergeCell ref="A16:H16"/>
    <mergeCell ref="A17:A19"/>
    <mergeCell ref="B17:B19"/>
    <mergeCell ref="C17:D18"/>
    <mergeCell ref="E17:G17"/>
    <mergeCell ref="H17:H19"/>
    <mergeCell ref="E18:F18"/>
    <mergeCell ref="G18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aysenur.kandis</cp:lastModifiedBy>
  <cp:lastPrinted>2018-04-19T11:12:53Z</cp:lastPrinted>
  <dcterms:created xsi:type="dcterms:W3CDTF">2008-11-11T09:00:02Z</dcterms:created>
  <dcterms:modified xsi:type="dcterms:W3CDTF">2019-01-15T14:17:39Z</dcterms:modified>
  <cp:category/>
  <cp:version/>
  <cp:contentType/>
  <cp:contentStatus/>
</cp:coreProperties>
</file>