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MYO\Desktop\1241 Yeni\"/>
    </mc:Choice>
  </mc:AlternateContent>
  <bookViews>
    <workbookView xWindow="0" yWindow="0" windowWidth="21600" windowHeight="9750"/>
  </bookViews>
  <sheets>
    <sheet name="ÖN DEĞ. LİSTESİ" sheetId="3" r:id="rId1"/>
    <sheet name="ÖN DEĞERLENDİRME TOP. TUTANAĞI" sheetId="1" r:id="rId2"/>
    <sheet name="SINAVA GİRMEYE HAK KAZ." sheetId="2" r:id="rId3"/>
  </sheets>
  <calcPr calcId="152511"/>
</workbook>
</file>

<file path=xl/calcChain.xml><?xml version="1.0" encoding="utf-8"?>
<calcChain xmlns="http://schemas.openxmlformats.org/spreadsheetml/2006/main">
  <c r="H21" i="3" l="1"/>
  <c r="E21" i="3"/>
  <c r="I21" i="3" s="1"/>
  <c r="I26" i="2"/>
  <c r="H26" i="2"/>
  <c r="E26" i="2"/>
  <c r="H20" i="3"/>
  <c r="E20" i="3"/>
  <c r="H19" i="3"/>
  <c r="E19" i="3"/>
  <c r="I20" i="3" l="1"/>
  <c r="I19" i="3"/>
  <c r="H25" i="2"/>
  <c r="E25" i="2"/>
  <c r="H24" i="2"/>
  <c r="E24" i="2"/>
  <c r="I24" i="2" l="1"/>
  <c r="I25" i="2"/>
</calcChain>
</file>

<file path=xl/sharedStrings.xml><?xml version="1.0" encoding="utf-8"?>
<sst xmlns="http://schemas.openxmlformats.org/spreadsheetml/2006/main" count="104" uniqueCount="58">
  <si>
    <t>BAŞVURU ÖN DEĞERLENDİRME SONUÇ TOPLANTI TUTANAĞI</t>
  </si>
  <si>
    <t>S. No</t>
  </si>
  <si>
    <t>Adayın Adı Soyadı</t>
  </si>
  <si>
    <t>KABUL                                                                                                                                                                                                                                                                          RED</t>
  </si>
  <si>
    <t>KABUL/RED NEDENİ</t>
  </si>
  <si>
    <t>KABUL</t>
  </si>
  <si>
    <t>Başvuru Şartlarını Sağlaması</t>
  </si>
  <si>
    <t>RED</t>
  </si>
  <si>
    <t>Başkan</t>
  </si>
  <si>
    <t>Üye</t>
  </si>
  <si>
    <t>Raportör</t>
  </si>
  <si>
    <t>ÖN DEĞERLENDİRME FORMU</t>
  </si>
  <si>
    <t>(MESLEK YÜKSEKOKULLARI İÇİN)</t>
  </si>
  <si>
    <t>Birimi</t>
  </si>
  <si>
    <t>Bölümü</t>
  </si>
  <si>
    <t>Programı</t>
  </si>
  <si>
    <t>Kadro Ünvanı</t>
  </si>
  <si>
    <t>: Öğretim Görevlisi</t>
  </si>
  <si>
    <t>Kadro Derecesi</t>
  </si>
  <si>
    <t>Kadro Adedi</t>
  </si>
  <si>
    <t>: 1</t>
  </si>
  <si>
    <t>Ön Değerlendirmenin Yapıldığı Tarih</t>
  </si>
  <si>
    <t>Sıra No</t>
  </si>
  <si>
    <t>Adı ve Soyadı</t>
  </si>
  <si>
    <t>ALES</t>
  </si>
  <si>
    <t>Lisans Mezuniyet</t>
  </si>
  <si>
    <t>(A+B)                                                                                                                                                                                                                                                           Ön Değerlendirme Notu</t>
  </si>
  <si>
    <t>Puan</t>
  </si>
  <si>
    <t>(A) Puanın % 70'i</t>
  </si>
  <si>
    <t>Not Ortalaması</t>
  </si>
  <si>
    <t>(B) Not Ortalamasının % 30'u</t>
  </si>
  <si>
    <t>4'lük Sistem</t>
  </si>
  <si>
    <t>100'lük Sistem</t>
  </si>
  <si>
    <t>Birinci nüshada giriş sınavına girmeye hak kazanan adaylar, ikinci nüshada tüm adayların sıralaması yer alacaktır.</t>
  </si>
  <si>
    <t>BAŞVURAN ADAYLARA AİT ÖN DEĞERLENDİRME  LİSTESİ</t>
  </si>
  <si>
    <t>: 3</t>
  </si>
  <si>
    <t>SINAV JÜRİSİ</t>
  </si>
  <si>
    <t>: SOSYAL BİLİMLER MESLEK YÜKSEKOKULU</t>
  </si>
  <si>
    <t>: Görsel -İşitsel Teknikler ve Medya Yapımcılığı</t>
  </si>
  <si>
    <t>: Fotoğrafçılık ve Kameramanlık</t>
  </si>
  <si>
    <t>: 15.01.2019</t>
  </si>
  <si>
    <t>Feyza Ünlü Dalaylı</t>
  </si>
  <si>
    <t>Üç (3) Yıllık Ders Verme Şartını Sağlamaması</t>
  </si>
  <si>
    <t>1241 Kadro Numaralı İlan Edilen Kadro Başvuruları</t>
  </si>
  <si>
    <t>Barış Özkaya</t>
  </si>
  <si>
    <t xml:space="preserve">     Üniversitemiz tarafından  25.12.2018 tarihinde ilan edilen öğretim görevlisi kadrosuna başvuran adayların 9 Kasım 2018 tarih ve 30590sayılı Resmi Gazetede yayımlanan "Öğretim Üyesi Dışındaki Öğretim Elemanı Kadrolarına  Yapılacak Atamalarda Uygulanacak Merkezi Sınav İle Giriş Sınavlarına İlişkin Usul ve Esasalar Hakkında Yönetmelik" in  10. Maddesi (Madde 10-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uyarınca yapılan ön değerlendirmeye ilişkin 1241 kadro numaralı ilana ait  tutanaktır. </t>
  </si>
  <si>
    <t>Sosyal Bilimler Meslek Yüksekokulumuz Görsel-İşitsel Teknikler ve Medya Yapımcılığı Bölümü, Fotoğrafçılık ve Kameramanlık  Programında Öğretim Görevlisi  olarak görevlendirilmek üzere 1241 kadro numaralı ile 25.12.2018 tarihinde ilan edilen bir (1) öğretim görevlisi kadrosuna başvuran adayların “Öğretim Üyesi Dışındaki Öğretim Elemanı Kadrolarına  Yapılacak Atamalarda Uygulanacak Merkezi Sınav ile Giriş Sınavlarına İlişkin Usul ve Esaslar Hakkında Yönetmelik” hükümleri çerçevesinde başvuru dosyalarının incelenebilmesi için; 15.01.2019 tarihi saat 10:30'da Yüksekokulumuz toplantı salonunda jüri üyeleri toplanmış olup,  müracaat eden ( 3 ) adaya ait başvuru evrakları incelenerek başvuruları, kabul edilen ve edilmeyen adayların durumlarını gösteren gerekçeleri açık olarak aşağıdaki tabloda belirtilmiştir. </t>
  </si>
  <si>
    <t>Açıklama</t>
  </si>
  <si>
    <t>Sınava Girmeye Hak Kazandı.</t>
  </si>
  <si>
    <t>ÖN DEĞERLENDİRME SONUÇ LİSTESİ</t>
  </si>
  <si>
    <t>Sınava Girmeye Hak Kazanamadı
(Üç (3) Yıllık Ders Verme Şartını Sağlamaması)</t>
  </si>
  <si>
    <t>Eser Aygül</t>
  </si>
  <si>
    <t xml:space="preserve">       </t>
  </si>
  <si>
    <t xml:space="preserve">  </t>
  </si>
  <si>
    <r>
      <t>Sınav Giriş Tarihi</t>
    </r>
    <r>
      <rPr>
        <sz val="12"/>
        <rFont val="Arial Tur"/>
        <charset val="162"/>
      </rPr>
      <t>↓</t>
    </r>
  </si>
  <si>
    <r>
      <t xml:space="preserve">Yeri </t>
    </r>
    <r>
      <rPr>
        <sz val="12"/>
        <rFont val="Arial Tur"/>
        <charset val="162"/>
      </rPr>
      <t>↓</t>
    </r>
  </si>
  <si>
    <r>
      <t xml:space="preserve">Saati </t>
    </r>
    <r>
      <rPr>
        <sz val="12"/>
        <rFont val="Arial Tur"/>
        <charset val="162"/>
      </rPr>
      <t>↓</t>
    </r>
  </si>
  <si>
    <t>Sosyal Bilimler Meslek 
Yüksekokulu 206 Nolu Derslik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</si>
</sst>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Red]0.000"/>
    <numFmt numFmtId="165" formatCode="0.00;[Red]0.00"/>
    <numFmt numFmtId="166" formatCode="0.000"/>
  </numFmts>
  <fonts count="15" x14ac:knownFonts="1">
    <font>
      <sz val="11"/>
      <color theme="1"/>
      <name val="Calibri"/>
      <family val="2"/>
      <charset val="162"/>
      <scheme val="minor"/>
    </font>
    <font>
      <sz val="10"/>
      <color indexed="8"/>
      <name val="Arial"/>
      <family val="2"/>
      <charset val="162"/>
    </font>
    <font>
      <sz val="12"/>
      <color theme="1"/>
      <name val="Times New Roman"/>
      <family val="1"/>
      <charset val="162"/>
    </font>
    <font>
      <b/>
      <sz val="12"/>
      <color theme="1"/>
      <name val="Times New Roman"/>
      <family val="1"/>
      <charset val="162"/>
    </font>
    <font>
      <b/>
      <sz val="10"/>
      <color indexed="8"/>
      <name val="Arial"/>
      <family val="2"/>
      <charset val="162"/>
    </font>
    <font>
      <sz val="9"/>
      <color indexed="8"/>
      <name val="Arial"/>
      <family val="2"/>
      <charset val="162"/>
    </font>
    <font>
      <b/>
      <sz val="9"/>
      <color indexed="8"/>
      <name val="Arial"/>
      <family val="2"/>
      <charset val="162"/>
    </font>
    <font>
      <b/>
      <u/>
      <sz val="9"/>
      <color indexed="8"/>
      <name val="Arial"/>
      <family val="2"/>
      <charset val="162"/>
    </font>
    <font>
      <sz val="9"/>
      <name val="Arial"/>
      <family val="2"/>
      <charset val="162"/>
    </font>
    <font>
      <sz val="10"/>
      <name val="Arial"/>
      <family val="2"/>
      <charset val="162"/>
    </font>
    <font>
      <sz val="12"/>
      <color indexed="8"/>
      <name val="Times New Roman"/>
      <family val="1"/>
      <charset val="162"/>
    </font>
    <font>
      <b/>
      <sz val="9"/>
      <color theme="1"/>
      <name val="Arial"/>
      <family val="2"/>
      <charset val="162"/>
    </font>
    <font>
      <sz val="12"/>
      <name val="Calibri"/>
      <family val="2"/>
      <charset val="162"/>
    </font>
    <font>
      <sz val="12"/>
      <name val="Arial Tur"/>
      <charset val="162"/>
    </font>
    <font>
      <sz val="10"/>
      <name val="Calibri"/>
      <family val="2"/>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2"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1" fillId="0" borderId="0" xfId="0" applyFont="1" applyAlignment="1">
      <alignment horizontal="center"/>
    </xf>
    <xf numFmtId="0" fontId="4" fillId="0" borderId="0" xfId="0" applyFont="1" applyAlignment="1">
      <alignment horizontal="center"/>
    </xf>
    <xf numFmtId="0" fontId="1" fillId="0" borderId="0" xfId="0" applyFont="1"/>
    <xf numFmtId="0" fontId="6" fillId="0" borderId="0" xfId="0" applyFont="1"/>
    <xf numFmtId="0" fontId="5"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0" fontId="8" fillId="0" borderId="0" xfId="0" applyFont="1" applyBorder="1" applyAlignment="1">
      <alignment horizontal="center"/>
    </xf>
    <xf numFmtId="0" fontId="9" fillId="0" borderId="0" xfId="0" applyFont="1" applyBorder="1"/>
    <xf numFmtId="164" fontId="8" fillId="0" borderId="0" xfId="0" applyNumberFormat="1" applyFont="1" applyBorder="1" applyAlignment="1">
      <alignment horizontal="center"/>
    </xf>
    <xf numFmtId="165" fontId="8" fillId="0" borderId="0" xfId="0" applyNumberFormat="1" applyFont="1" applyBorder="1" applyAlignment="1">
      <alignment horizontal="center"/>
    </xf>
    <xf numFmtId="0" fontId="6" fillId="0" borderId="1" xfId="0" applyFont="1" applyBorder="1" applyAlignment="1">
      <alignment horizontal="center" vertical="center" wrapText="1"/>
    </xf>
    <xf numFmtId="0" fontId="4" fillId="0" borderId="0" xfId="0" applyFont="1" applyAlignment="1">
      <alignment horizontal="center"/>
    </xf>
    <xf numFmtId="0" fontId="2" fillId="0" borderId="0" xfId="0" applyFont="1"/>
    <xf numFmtId="0" fontId="3" fillId="0" borderId="0" xfId="0" applyFont="1" applyAlignment="1">
      <alignment horizontal="center"/>
    </xf>
    <xf numFmtId="0" fontId="10" fillId="0" borderId="0" xfId="0" applyFont="1" applyAlignment="1">
      <alignment horizontal="justify" vertical="justify" wrapText="1"/>
    </xf>
    <xf numFmtId="0" fontId="2" fillId="0" borderId="0" xfId="0" applyFont="1" applyAlignment="1">
      <alignment horizontal="justify" vertical="justify" wrapText="1"/>
    </xf>
    <xf numFmtId="0" fontId="1" fillId="0" borderId="0" xfId="0" applyFont="1" applyAlignment="1">
      <alignment horizontal="right"/>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1" xfId="0" applyBorder="1"/>
    <xf numFmtId="0" fontId="1" fillId="0" borderId="0" xfId="0" applyFont="1" applyAlignment="1"/>
    <xf numFmtId="0" fontId="5" fillId="0" borderId="1" xfId="0" applyFont="1" applyBorder="1" applyAlignment="1">
      <alignment horizontal="center" vertical="center"/>
    </xf>
    <xf numFmtId="164"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10" fillId="0" borderId="1" xfId="0" applyFont="1" applyBorder="1" applyAlignment="1">
      <alignment horizontal="left" vertical="center"/>
    </xf>
    <xf numFmtId="166" fontId="5" fillId="0" borderId="1" xfId="0" applyNumberFormat="1" applyFont="1" applyBorder="1" applyAlignment="1">
      <alignment horizontal="center" vertical="center"/>
    </xf>
    <xf numFmtId="2" fontId="8" fillId="0" borderId="1" xfId="0" applyNumberFormat="1" applyFont="1" applyBorder="1" applyAlignment="1">
      <alignment horizontal="center"/>
    </xf>
    <xf numFmtId="2" fontId="5" fillId="0" borderId="1" xfId="0" applyNumberFormat="1" applyFont="1" applyBorder="1" applyAlignment="1">
      <alignment horizontal="center" vertical="center"/>
    </xf>
    <xf numFmtId="0" fontId="0" fillId="0" borderId="1" xfId="0"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horizontal="left"/>
    </xf>
    <xf numFmtId="0" fontId="1" fillId="0" borderId="0" xfId="0" applyFont="1" applyAlignment="1">
      <alignment horizontal="center" wrapText="1"/>
    </xf>
    <xf numFmtId="0" fontId="6" fillId="0" borderId="1" xfId="0" applyFont="1" applyBorder="1" applyAlignment="1">
      <alignment horizontal="center" vertical="center" wrapText="1"/>
    </xf>
    <xf numFmtId="0" fontId="1" fillId="0" borderId="0" xfId="0" applyFont="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justify" vertical="justify" wrapText="1"/>
    </xf>
    <xf numFmtId="0" fontId="7" fillId="0" borderId="0" xfId="0" applyFont="1" applyAlignment="1">
      <alignment horizontal="center"/>
    </xf>
    <xf numFmtId="0" fontId="10" fillId="0" borderId="0" xfId="0" applyFont="1" applyAlignment="1">
      <alignment horizontal="center"/>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0" xfId="0" applyFont="1" applyAlignment="1">
      <alignment horizontal="center"/>
    </xf>
    <xf numFmtId="0" fontId="10" fillId="0" borderId="0" xfId="0" applyFont="1" applyAlignment="1">
      <alignment horizontal="justify" vertical="justify" wrapText="1"/>
    </xf>
    <xf numFmtId="0" fontId="2" fillId="0" borderId="0" xfId="0" applyFont="1" applyAlignment="1">
      <alignment horizontal="justify" vertical="justify" wrapText="1"/>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xf>
    <xf numFmtId="0" fontId="12" fillId="0" borderId="0" xfId="0" applyFont="1" applyAlignment="1">
      <alignment horizontal="center" vertical="center"/>
    </xf>
    <xf numFmtId="14" fontId="14" fillId="0" borderId="0" xfId="0" applyNumberFormat="1" applyFont="1" applyAlignment="1">
      <alignment horizontal="center" vertical="center"/>
    </xf>
    <xf numFmtId="0" fontId="14" fillId="0" borderId="0" xfId="0" applyFont="1" applyAlignment="1">
      <alignment horizontal="center" vertical="center"/>
    </xf>
    <xf numFmtId="20" fontId="14" fillId="0" borderId="0" xfId="0" applyNumberFormat="1" applyFont="1" applyAlignment="1">
      <alignment horizontal="center" vertical="center"/>
    </xf>
    <xf numFmtId="0" fontId="14" fillId="0" borderId="0" xfId="0" applyFont="1" applyAlignment="1">
      <alignment horizontal="center" vertical="center" wrapText="1"/>
    </xf>
    <xf numFmtId="0" fontId="0" fillId="0" borderId="0" xfId="0" applyAlignment="1"/>
    <xf numFmtId="0" fontId="11" fillId="0" borderId="1" xfId="0" applyFont="1" applyBorder="1" applyAlignment="1">
      <alignment horizontal="center" vertical="center"/>
    </xf>
    <xf numFmtId="0" fontId="5" fillId="0" borderId="0" xfId="0" applyFont="1" applyAlignment="1">
      <alignment horizontal="left"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abSelected="1" topLeftCell="A13" workbookViewId="0">
      <selection activeCell="C39" sqref="C39"/>
    </sheetView>
  </sheetViews>
  <sheetFormatPr defaultRowHeight="15" x14ac:dyDescent="0.25"/>
  <cols>
    <col min="2" max="2" width="30.5703125" bestFit="1" customWidth="1"/>
    <col min="3" max="3" width="18.5703125" bestFit="1" customWidth="1"/>
    <col min="4" max="4" width="6.42578125" bestFit="1" customWidth="1"/>
    <col min="8" max="8" width="13.28515625" customWidth="1"/>
    <col min="9" max="9" width="13.5703125" customWidth="1"/>
  </cols>
  <sheetData>
    <row r="1" spans="2:9" x14ac:dyDescent="0.25">
      <c r="B1" s="54" t="s">
        <v>11</v>
      </c>
      <c r="C1" s="54"/>
      <c r="D1" s="54"/>
      <c r="E1" s="54"/>
      <c r="F1" s="54"/>
      <c r="G1" s="54"/>
      <c r="H1" s="54"/>
      <c r="I1" s="54"/>
    </row>
    <row r="2" spans="2:9" x14ac:dyDescent="0.25">
      <c r="B2" s="54" t="s">
        <v>12</v>
      </c>
      <c r="C2" s="54"/>
      <c r="D2" s="54"/>
      <c r="E2" s="54"/>
      <c r="F2" s="54"/>
      <c r="G2" s="54"/>
      <c r="H2" s="54"/>
      <c r="I2" s="54"/>
    </row>
    <row r="3" spans="2:9" ht="13.5" customHeight="1" x14ac:dyDescent="0.25">
      <c r="B3" s="23"/>
      <c r="C3" s="23"/>
      <c r="D3" s="23"/>
      <c r="E3" s="23"/>
      <c r="F3" s="23"/>
      <c r="G3" s="23"/>
      <c r="H3" s="23"/>
      <c r="I3" s="23"/>
    </row>
    <row r="4" spans="2:9" ht="123" customHeight="1" x14ac:dyDescent="0.25">
      <c r="B4" s="55" t="s">
        <v>45</v>
      </c>
      <c r="C4" s="55"/>
      <c r="D4" s="55"/>
      <c r="E4" s="55"/>
      <c r="F4" s="55"/>
      <c r="G4" s="55"/>
      <c r="H4" s="55"/>
      <c r="I4" s="55"/>
    </row>
    <row r="5" spans="2:9" x14ac:dyDescent="0.25">
      <c r="B5" s="11"/>
      <c r="C5" s="11"/>
      <c r="D5" s="11"/>
      <c r="E5" s="11"/>
      <c r="F5" s="11"/>
      <c r="G5" s="11"/>
      <c r="H5" s="11"/>
      <c r="I5" s="11"/>
    </row>
    <row r="6" spans="2:9" x14ac:dyDescent="0.25">
      <c r="B6" s="12" t="s">
        <v>13</v>
      </c>
      <c r="C6" s="12"/>
      <c r="D6" s="53" t="s">
        <v>37</v>
      </c>
      <c r="E6" s="53"/>
      <c r="F6" s="53"/>
      <c r="G6" s="53"/>
      <c r="H6" s="13"/>
      <c r="I6" s="13"/>
    </row>
    <row r="7" spans="2:9" x14ac:dyDescent="0.25">
      <c r="B7" s="12" t="s">
        <v>14</v>
      </c>
      <c r="C7" s="12"/>
      <c r="D7" s="53" t="s">
        <v>38</v>
      </c>
      <c r="E7" s="53"/>
      <c r="F7" s="53"/>
      <c r="G7" s="53"/>
      <c r="H7" s="13"/>
      <c r="I7" s="13"/>
    </row>
    <row r="8" spans="2:9" x14ac:dyDescent="0.25">
      <c r="B8" s="12" t="s">
        <v>15</v>
      </c>
      <c r="C8" s="12"/>
      <c r="D8" s="53" t="s">
        <v>39</v>
      </c>
      <c r="E8" s="53"/>
      <c r="F8" s="53"/>
      <c r="G8" s="53"/>
      <c r="H8" s="13"/>
      <c r="I8" s="13"/>
    </row>
    <row r="9" spans="2:9" x14ac:dyDescent="0.25">
      <c r="B9" s="12" t="s">
        <v>16</v>
      </c>
      <c r="C9" s="12"/>
      <c r="D9" s="53" t="s">
        <v>17</v>
      </c>
      <c r="E9" s="53"/>
      <c r="F9" s="53"/>
      <c r="G9" s="53"/>
      <c r="H9" s="13"/>
      <c r="I9" s="13"/>
    </row>
    <row r="10" spans="2:9" x14ac:dyDescent="0.25">
      <c r="B10" s="12" t="s">
        <v>18</v>
      </c>
      <c r="C10" s="12"/>
      <c r="D10" s="53" t="s">
        <v>35</v>
      </c>
      <c r="E10" s="53"/>
      <c r="F10" s="53"/>
      <c r="G10" s="53"/>
      <c r="H10" s="13"/>
      <c r="I10" s="13"/>
    </row>
    <row r="11" spans="2:9" x14ac:dyDescent="0.25">
      <c r="B11" s="12" t="s">
        <v>19</v>
      </c>
      <c r="C11" s="12"/>
      <c r="D11" s="53" t="s">
        <v>20</v>
      </c>
      <c r="E11" s="53"/>
      <c r="F11" s="53"/>
      <c r="G11" s="53"/>
      <c r="H11" s="13"/>
      <c r="I11" s="13"/>
    </row>
    <row r="12" spans="2:9" x14ac:dyDescent="0.25">
      <c r="B12" s="12" t="s">
        <v>21</v>
      </c>
      <c r="C12" s="12"/>
      <c r="D12" s="53" t="s">
        <v>40</v>
      </c>
      <c r="E12" s="53"/>
      <c r="F12" s="53"/>
      <c r="G12" s="53"/>
      <c r="H12" s="13"/>
      <c r="I12" s="13"/>
    </row>
    <row r="13" spans="2:9" x14ac:dyDescent="0.25">
      <c r="B13" s="13"/>
      <c r="C13" s="13"/>
      <c r="D13" s="13"/>
      <c r="E13" s="13"/>
      <c r="F13" s="13"/>
      <c r="G13" s="13"/>
      <c r="H13" s="13"/>
      <c r="I13" s="13"/>
    </row>
    <row r="14" spans="2:9" x14ac:dyDescent="0.25">
      <c r="B14" s="56" t="s">
        <v>34</v>
      </c>
      <c r="C14" s="56"/>
      <c r="D14" s="56"/>
      <c r="E14" s="56"/>
      <c r="F14" s="56"/>
      <c r="G14" s="56"/>
      <c r="H14" s="56"/>
      <c r="I14" s="56"/>
    </row>
    <row r="15" spans="2:9" x14ac:dyDescent="0.25">
      <c r="B15" s="13"/>
      <c r="C15" s="13"/>
      <c r="D15" s="13"/>
      <c r="E15" s="13"/>
      <c r="F15" s="13"/>
      <c r="G15" s="13"/>
      <c r="H15" s="13"/>
      <c r="I15" s="13"/>
    </row>
    <row r="16" spans="2:9" x14ac:dyDescent="0.25">
      <c r="B16" s="48" t="s">
        <v>22</v>
      </c>
      <c r="C16" s="46" t="s">
        <v>23</v>
      </c>
      <c r="D16" s="46" t="s">
        <v>24</v>
      </c>
      <c r="E16" s="46"/>
      <c r="F16" s="46" t="s">
        <v>25</v>
      </c>
      <c r="G16" s="46"/>
      <c r="H16" s="46"/>
      <c r="I16" s="46" t="s">
        <v>26</v>
      </c>
    </row>
    <row r="17" spans="2:9" x14ac:dyDescent="0.25">
      <c r="B17" s="49"/>
      <c r="C17" s="46"/>
      <c r="D17" s="46" t="s">
        <v>27</v>
      </c>
      <c r="E17" s="46" t="s">
        <v>28</v>
      </c>
      <c r="F17" s="46" t="s">
        <v>29</v>
      </c>
      <c r="G17" s="46"/>
      <c r="H17" s="46" t="s">
        <v>30</v>
      </c>
      <c r="I17" s="46"/>
    </row>
    <row r="18" spans="2:9" ht="24" x14ac:dyDescent="0.25">
      <c r="B18" s="50"/>
      <c r="C18" s="46"/>
      <c r="D18" s="46"/>
      <c r="E18" s="46"/>
      <c r="F18" s="22" t="s">
        <v>31</v>
      </c>
      <c r="G18" s="22" t="s">
        <v>32</v>
      </c>
      <c r="H18" s="46"/>
      <c r="I18" s="46"/>
    </row>
    <row r="19" spans="2:9" ht="15.75" x14ac:dyDescent="0.25">
      <c r="B19" s="15">
        <v>1</v>
      </c>
      <c r="C19" s="1" t="s">
        <v>44</v>
      </c>
      <c r="D19" s="16">
        <v>90.903999999999996</v>
      </c>
      <c r="E19" s="16">
        <f t="shared" ref="E19:E21" si="0">D19*0.7</f>
        <v>63.632799999999996</v>
      </c>
      <c r="F19" s="16">
        <v>2.37</v>
      </c>
      <c r="G19" s="17">
        <v>61.96</v>
      </c>
      <c r="H19" s="17">
        <f t="shared" ref="H19:H21" si="1">G19*0.3</f>
        <v>18.588000000000001</v>
      </c>
      <c r="I19" s="16">
        <f t="shared" ref="I19:I21" si="2">E19+H19</f>
        <v>82.220799999999997</v>
      </c>
    </row>
    <row r="20" spans="2:9" ht="15.75" x14ac:dyDescent="0.25">
      <c r="B20" s="15">
        <v>2</v>
      </c>
      <c r="C20" s="1" t="s">
        <v>51</v>
      </c>
      <c r="D20" s="16">
        <v>81.001999999999995</v>
      </c>
      <c r="E20" s="16">
        <f t="shared" si="0"/>
        <v>56.701399999999992</v>
      </c>
      <c r="F20" s="16">
        <v>2.83</v>
      </c>
      <c r="G20" s="17">
        <v>72.7</v>
      </c>
      <c r="H20" s="17">
        <f t="shared" si="1"/>
        <v>21.81</v>
      </c>
      <c r="I20" s="16">
        <f t="shared" si="2"/>
        <v>78.511399999999995</v>
      </c>
    </row>
    <row r="21" spans="2:9" ht="15.75" x14ac:dyDescent="0.25">
      <c r="B21" s="43">
        <v>3</v>
      </c>
      <c r="C21" s="38" t="s">
        <v>41</v>
      </c>
      <c r="D21" s="39">
        <v>79.587000000000003</v>
      </c>
      <c r="E21" s="36">
        <f t="shared" si="0"/>
        <v>55.710900000000002</v>
      </c>
      <c r="F21" s="39">
        <v>3.57</v>
      </c>
      <c r="G21" s="41">
        <v>89.96</v>
      </c>
      <c r="H21" s="37">
        <f t="shared" si="1"/>
        <v>26.987999999999996</v>
      </c>
      <c r="I21" s="36">
        <f t="shared" si="2"/>
        <v>82.698899999999995</v>
      </c>
    </row>
    <row r="22" spans="2:9" x14ac:dyDescent="0.25">
      <c r="B22" s="18"/>
      <c r="C22" s="19"/>
      <c r="D22" s="20"/>
      <c r="E22" s="20"/>
      <c r="F22" s="20"/>
      <c r="G22" s="20"/>
      <c r="H22" s="21"/>
      <c r="I22" s="20"/>
    </row>
    <row r="23" spans="2:9" x14ac:dyDescent="0.25">
      <c r="B23" s="28" t="s">
        <v>36</v>
      </c>
      <c r="C23" s="11"/>
      <c r="D23" s="11"/>
      <c r="E23" s="11"/>
      <c r="F23" s="11"/>
      <c r="G23" s="11"/>
      <c r="H23" s="11"/>
      <c r="I23" s="11"/>
    </row>
    <row r="24" spans="2:9" x14ac:dyDescent="0.25">
      <c r="B24" s="11"/>
      <c r="C24" s="11"/>
      <c r="D24" s="11"/>
      <c r="E24" s="11"/>
      <c r="F24" s="11"/>
      <c r="G24" s="11"/>
      <c r="H24" s="11"/>
      <c r="I24" s="11"/>
    </row>
    <row r="25" spans="2:9" x14ac:dyDescent="0.25">
      <c r="B25" s="47"/>
      <c r="C25" s="47"/>
      <c r="D25" s="47"/>
      <c r="E25" s="47"/>
      <c r="F25" s="47"/>
      <c r="G25" s="47"/>
      <c r="H25" s="47"/>
      <c r="I25" s="47"/>
    </row>
    <row r="26" spans="2:9" x14ac:dyDescent="0.25">
      <c r="B26" s="47" t="s">
        <v>8</v>
      </c>
      <c r="C26" s="47"/>
      <c r="D26" s="47" t="s">
        <v>9</v>
      </c>
      <c r="E26" s="47"/>
      <c r="F26" s="47"/>
      <c r="G26" s="47" t="s">
        <v>10</v>
      </c>
      <c r="H26" s="47"/>
      <c r="I26" s="47"/>
    </row>
    <row r="27" spans="2:9" x14ac:dyDescent="0.25">
      <c r="B27" s="51"/>
      <c r="C27" s="51"/>
      <c r="D27" s="52" t="s">
        <v>52</v>
      </c>
      <c r="E27" s="52"/>
      <c r="F27" s="52"/>
      <c r="G27" s="31"/>
      <c r="H27" s="51" t="s">
        <v>53</v>
      </c>
      <c r="I27" s="51"/>
    </row>
    <row r="28" spans="2:9" x14ac:dyDescent="0.25">
      <c r="B28" s="29"/>
      <c r="C28" s="29"/>
      <c r="D28" s="32"/>
      <c r="E28" s="32"/>
      <c r="F28" s="32"/>
      <c r="G28" s="31"/>
      <c r="H28" s="29"/>
      <c r="I28" s="29"/>
    </row>
    <row r="29" spans="2:9" x14ac:dyDescent="0.25">
      <c r="B29" s="45" t="s">
        <v>33</v>
      </c>
      <c r="C29" s="45"/>
      <c r="D29" s="45"/>
      <c r="E29" s="45"/>
      <c r="F29" s="45"/>
      <c r="G29" s="45"/>
      <c r="H29" s="45"/>
      <c r="I29" s="45"/>
    </row>
  </sheetData>
  <mergeCells count="30">
    <mergeCell ref="B26:C26"/>
    <mergeCell ref="D26:F26"/>
    <mergeCell ref="G26:I26"/>
    <mergeCell ref="D9:G9"/>
    <mergeCell ref="D10:G10"/>
    <mergeCell ref="D11:G11"/>
    <mergeCell ref="D12:G12"/>
    <mergeCell ref="B14:I14"/>
    <mergeCell ref="D8:G8"/>
    <mergeCell ref="B1:I1"/>
    <mergeCell ref="B2:I2"/>
    <mergeCell ref="B4:I4"/>
    <mergeCell ref="D6:G6"/>
    <mergeCell ref="D7:G7"/>
    <mergeCell ref="B29:I29"/>
    <mergeCell ref="D17:D18"/>
    <mergeCell ref="E17:E18"/>
    <mergeCell ref="F17:G17"/>
    <mergeCell ref="H17:H18"/>
    <mergeCell ref="B25:C25"/>
    <mergeCell ref="D25:F25"/>
    <mergeCell ref="G25:I25"/>
    <mergeCell ref="B16:B18"/>
    <mergeCell ref="C16:C18"/>
    <mergeCell ref="D16:E16"/>
    <mergeCell ref="F16:H16"/>
    <mergeCell ref="I16:I18"/>
    <mergeCell ref="B27:C27"/>
    <mergeCell ref="D27:F27"/>
    <mergeCell ref="H27:I27"/>
  </mergeCells>
  <pageMargins left="0.19685039370078741" right="0.19685039370078741"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3"/>
  <sheetViews>
    <sheetView topLeftCell="A4" zoomScaleNormal="100" workbookViewId="0">
      <selection activeCell="I16" sqref="I16"/>
    </sheetView>
  </sheetViews>
  <sheetFormatPr defaultRowHeight="15" x14ac:dyDescent="0.25"/>
  <cols>
    <col min="3" max="3" width="27.5703125" customWidth="1"/>
    <col min="4" max="4" width="18.7109375" customWidth="1"/>
    <col min="7" max="7" width="10.7109375" customWidth="1"/>
    <col min="9" max="9" width="28.85546875" customWidth="1"/>
  </cols>
  <sheetData>
    <row r="2" spans="1:9" ht="15.75" x14ac:dyDescent="0.25">
      <c r="A2" s="24"/>
      <c r="B2" s="24"/>
      <c r="C2" s="24"/>
      <c r="D2" s="24"/>
      <c r="E2" s="24"/>
      <c r="F2" s="24"/>
      <c r="G2" s="24"/>
      <c r="H2" s="24"/>
      <c r="I2" s="24"/>
    </row>
    <row r="3" spans="1:9" ht="15.75" x14ac:dyDescent="0.25">
      <c r="A3" s="24"/>
      <c r="B3" s="61" t="s">
        <v>0</v>
      </c>
      <c r="C3" s="61"/>
      <c r="D3" s="61"/>
      <c r="E3" s="61"/>
      <c r="F3" s="61"/>
      <c r="G3" s="61"/>
      <c r="H3" s="61"/>
      <c r="I3" s="61"/>
    </row>
    <row r="4" spans="1:9" ht="15.75" x14ac:dyDescent="0.25">
      <c r="A4" s="24"/>
      <c r="B4" s="25"/>
      <c r="C4" s="25"/>
      <c r="D4" s="25"/>
      <c r="E4" s="25"/>
      <c r="F4" s="25"/>
      <c r="G4" s="25"/>
      <c r="H4" s="25"/>
      <c r="I4" s="25"/>
    </row>
    <row r="5" spans="1:9" ht="135.75" customHeight="1" x14ac:dyDescent="0.25">
      <c r="A5" s="24"/>
      <c r="B5" s="62" t="s">
        <v>46</v>
      </c>
      <c r="C5" s="63"/>
      <c r="D5" s="63"/>
      <c r="E5" s="63"/>
      <c r="F5" s="63"/>
      <c r="G5" s="63"/>
      <c r="H5" s="63"/>
      <c r="I5" s="63"/>
    </row>
    <row r="6" spans="1:9" ht="15.75" customHeight="1" x14ac:dyDescent="0.25">
      <c r="A6" s="24"/>
      <c r="B6" s="26"/>
      <c r="I6" s="27"/>
    </row>
    <row r="7" spans="1:9" ht="37.5" customHeight="1" x14ac:dyDescent="0.25">
      <c r="A7" s="24"/>
      <c r="B7" s="64" t="s">
        <v>43</v>
      </c>
      <c r="C7" s="64"/>
      <c r="D7" s="64"/>
      <c r="E7" s="64"/>
      <c r="F7" s="64"/>
      <c r="G7" s="64"/>
      <c r="H7" s="64"/>
      <c r="I7" s="64"/>
    </row>
    <row r="8" spans="1:9" ht="31.5" x14ac:dyDescent="0.25">
      <c r="A8" s="24"/>
      <c r="B8" s="2" t="s">
        <v>1</v>
      </c>
      <c r="C8" s="3" t="s">
        <v>2</v>
      </c>
      <c r="D8" s="3" t="s">
        <v>3</v>
      </c>
      <c r="E8" s="65" t="s">
        <v>4</v>
      </c>
      <c r="F8" s="66"/>
      <c r="G8" s="66"/>
      <c r="H8" s="66"/>
      <c r="I8" s="67"/>
    </row>
    <row r="9" spans="1:9" ht="15.75" x14ac:dyDescent="0.25">
      <c r="A9" s="24"/>
      <c r="B9" s="4">
        <v>1</v>
      </c>
      <c r="C9" s="1" t="s">
        <v>41</v>
      </c>
      <c r="D9" s="4" t="s">
        <v>7</v>
      </c>
      <c r="E9" s="68" t="s">
        <v>42</v>
      </c>
      <c r="F9" s="68"/>
      <c r="G9" s="68"/>
      <c r="H9" s="68"/>
      <c r="I9" s="68"/>
    </row>
    <row r="10" spans="1:9" ht="15.75" x14ac:dyDescent="0.25">
      <c r="A10" s="24"/>
      <c r="B10" s="4">
        <v>2</v>
      </c>
      <c r="C10" s="1" t="s">
        <v>44</v>
      </c>
      <c r="D10" s="4" t="s">
        <v>5</v>
      </c>
      <c r="E10" s="58" t="s">
        <v>6</v>
      </c>
      <c r="F10" s="59"/>
      <c r="G10" s="59"/>
      <c r="H10" s="59"/>
      <c r="I10" s="60"/>
    </row>
    <row r="11" spans="1:9" ht="18" customHeight="1" x14ac:dyDescent="0.25">
      <c r="A11" s="24"/>
      <c r="B11" s="4">
        <v>3</v>
      </c>
      <c r="C11" s="1" t="s">
        <v>51</v>
      </c>
      <c r="D11" s="4" t="s">
        <v>5</v>
      </c>
      <c r="E11" s="58" t="s">
        <v>6</v>
      </c>
      <c r="F11" s="59"/>
      <c r="G11" s="59"/>
      <c r="H11" s="59"/>
      <c r="I11" s="60"/>
    </row>
    <row r="12" spans="1:9" ht="15.75" x14ac:dyDescent="0.25">
      <c r="A12" s="24"/>
      <c r="B12" s="5"/>
      <c r="C12" s="8"/>
      <c r="D12" s="6"/>
      <c r="E12" s="7"/>
      <c r="F12" s="7"/>
      <c r="G12" s="7"/>
      <c r="H12" s="7"/>
      <c r="I12" s="7"/>
    </row>
    <row r="13" spans="1:9" ht="15.75" x14ac:dyDescent="0.25">
      <c r="A13" s="24"/>
      <c r="B13" s="5"/>
      <c r="C13" s="8"/>
      <c r="D13" s="6"/>
      <c r="E13" s="7"/>
      <c r="F13" s="7"/>
      <c r="G13" s="7"/>
      <c r="H13" s="7"/>
      <c r="I13" s="7"/>
    </row>
    <row r="14" spans="1:9" ht="15.75" x14ac:dyDescent="0.25">
      <c r="A14" s="24"/>
      <c r="B14" s="5"/>
      <c r="C14" s="8"/>
      <c r="D14" s="6"/>
      <c r="E14" s="7"/>
      <c r="F14" s="7"/>
      <c r="G14" s="7"/>
      <c r="H14" s="7"/>
      <c r="I14" s="7"/>
    </row>
    <row r="15" spans="1:9" ht="15.75" x14ac:dyDescent="0.25">
      <c r="A15" s="24"/>
      <c r="B15" s="24"/>
      <c r="C15" s="24"/>
      <c r="D15" s="24"/>
      <c r="E15" s="24"/>
      <c r="F15" s="24"/>
      <c r="G15" s="24"/>
      <c r="H15" s="24"/>
      <c r="I15" s="24"/>
    </row>
    <row r="16" spans="1:9" ht="15.75" x14ac:dyDescent="0.25">
      <c r="A16" s="24"/>
      <c r="B16" s="24"/>
      <c r="C16" s="24"/>
      <c r="D16" s="24"/>
      <c r="E16" s="24"/>
      <c r="F16" s="24"/>
      <c r="G16" s="24"/>
      <c r="H16" s="24"/>
      <c r="I16" s="24"/>
    </row>
    <row r="17" spans="1:9" ht="15.75" x14ac:dyDescent="0.25">
      <c r="A17" s="24"/>
      <c r="B17" s="57"/>
      <c r="C17" s="57"/>
      <c r="D17" s="57"/>
      <c r="E17" s="57"/>
      <c r="F17" s="57"/>
      <c r="G17" s="57"/>
      <c r="H17" s="57"/>
      <c r="I17" s="57"/>
    </row>
    <row r="18" spans="1:9" ht="15.75" x14ac:dyDescent="0.25">
      <c r="A18" s="24"/>
      <c r="B18" s="57" t="s">
        <v>8</v>
      </c>
      <c r="C18" s="57"/>
      <c r="D18" s="57" t="s">
        <v>9</v>
      </c>
      <c r="E18" s="57"/>
      <c r="F18" s="57"/>
      <c r="G18" s="57"/>
      <c r="H18" s="57" t="s">
        <v>10</v>
      </c>
      <c r="I18" s="57"/>
    </row>
    <row r="19" spans="1:9" ht="15.75" x14ac:dyDescent="0.25">
      <c r="A19" s="24"/>
      <c r="B19" s="24"/>
      <c r="C19" s="24"/>
      <c r="D19" s="24"/>
      <c r="E19" s="24"/>
      <c r="F19" s="24"/>
      <c r="G19" s="24"/>
      <c r="H19" s="24"/>
      <c r="I19" s="24"/>
    </row>
    <row r="20" spans="1:9" ht="15.75" x14ac:dyDescent="0.25">
      <c r="A20" s="24"/>
      <c r="B20" s="24"/>
      <c r="C20" s="24"/>
      <c r="D20" s="24"/>
      <c r="E20" s="24"/>
      <c r="F20" s="24"/>
      <c r="G20" s="24"/>
      <c r="H20" s="24"/>
      <c r="I20" s="24"/>
    </row>
    <row r="21" spans="1:9" ht="15.75" x14ac:dyDescent="0.25">
      <c r="A21" s="24"/>
      <c r="B21" s="24"/>
      <c r="C21" s="24"/>
      <c r="D21" s="24"/>
      <c r="E21" s="24"/>
      <c r="F21" s="24"/>
      <c r="G21" s="24"/>
      <c r="H21" s="24"/>
      <c r="I21" s="24"/>
    </row>
    <row r="22" spans="1:9" ht="15.75" x14ac:dyDescent="0.25">
      <c r="A22" s="24"/>
      <c r="B22" s="24"/>
      <c r="C22" s="24"/>
      <c r="D22" s="24"/>
      <c r="E22" s="24"/>
      <c r="F22" s="24"/>
      <c r="G22" s="24"/>
      <c r="H22" s="24"/>
      <c r="I22" s="24"/>
    </row>
    <row r="23" spans="1:9" ht="15.75" x14ac:dyDescent="0.25">
      <c r="A23" s="24"/>
      <c r="B23" s="24"/>
      <c r="C23" s="24"/>
      <c r="D23" s="24"/>
      <c r="E23" s="24"/>
      <c r="F23" s="24"/>
      <c r="G23" s="24"/>
      <c r="H23" s="24"/>
      <c r="I23" s="24"/>
    </row>
  </sheetData>
  <mergeCells count="13">
    <mergeCell ref="E10:I10"/>
    <mergeCell ref="E11:I11"/>
    <mergeCell ref="B3:I3"/>
    <mergeCell ref="B5:I5"/>
    <mergeCell ref="B7:I7"/>
    <mergeCell ref="E8:I8"/>
    <mergeCell ref="E9:I9"/>
    <mergeCell ref="B18:C18"/>
    <mergeCell ref="D18:G18"/>
    <mergeCell ref="H18:I18"/>
    <mergeCell ref="B17:C17"/>
    <mergeCell ref="D17:G17"/>
    <mergeCell ref="H17:I17"/>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31"/>
  <sheetViews>
    <sheetView topLeftCell="A7" zoomScaleNormal="100" workbookViewId="0">
      <selection activeCell="J30" sqref="J30"/>
    </sheetView>
  </sheetViews>
  <sheetFormatPr defaultRowHeight="15" x14ac:dyDescent="0.25"/>
  <cols>
    <col min="1" max="1" width="3.42578125" customWidth="1"/>
    <col min="2" max="2" width="7.42578125" customWidth="1"/>
    <col min="3" max="3" width="22.28515625" customWidth="1"/>
    <col min="4" max="4" width="8.7109375" customWidth="1"/>
    <col min="7" max="7" width="11.42578125" customWidth="1"/>
    <col min="8" max="8" width="12.28515625" customWidth="1"/>
    <col min="9" max="9" width="21.140625" customWidth="1"/>
    <col min="10" max="10" width="40.42578125" customWidth="1"/>
  </cols>
  <sheetData>
    <row r="2" spans="2:10" x14ac:dyDescent="0.25">
      <c r="B2" s="54" t="s">
        <v>11</v>
      </c>
      <c r="C2" s="54"/>
      <c r="D2" s="54"/>
      <c r="E2" s="54"/>
      <c r="F2" s="54"/>
      <c r="G2" s="54"/>
      <c r="H2" s="54"/>
      <c r="I2" s="54"/>
      <c r="J2" s="54"/>
    </row>
    <row r="3" spans="2:10" x14ac:dyDescent="0.25">
      <c r="B3" s="54" t="s">
        <v>12</v>
      </c>
      <c r="C3" s="54"/>
      <c r="D3" s="54"/>
      <c r="E3" s="54"/>
      <c r="F3" s="54"/>
      <c r="G3" s="54"/>
      <c r="H3" s="54"/>
      <c r="I3" s="54"/>
      <c r="J3" s="54"/>
    </row>
    <row r="4" spans="2:10" x14ac:dyDescent="0.25">
      <c r="B4" s="10"/>
      <c r="C4" s="10"/>
      <c r="D4" s="10"/>
      <c r="E4" s="10"/>
      <c r="F4" s="10"/>
      <c r="G4" s="10"/>
      <c r="H4" s="10"/>
      <c r="I4" s="10"/>
    </row>
    <row r="5" spans="2:10" ht="121.5" customHeight="1" x14ac:dyDescent="0.25">
      <c r="B5" s="76" t="s">
        <v>45</v>
      </c>
      <c r="C5" s="76"/>
      <c r="D5" s="76"/>
      <c r="E5" s="76"/>
      <c r="F5" s="76"/>
      <c r="G5" s="76"/>
      <c r="H5" s="76"/>
      <c r="I5" s="76"/>
      <c r="J5" s="76"/>
    </row>
    <row r="6" spans="2:10" x14ac:dyDescent="0.25">
      <c r="B6" s="11"/>
      <c r="C6" s="11"/>
      <c r="D6" s="11"/>
      <c r="E6" s="11"/>
      <c r="F6" s="11"/>
      <c r="G6" s="11"/>
      <c r="H6" s="11"/>
      <c r="I6" s="11"/>
    </row>
    <row r="7" spans="2:10" x14ac:dyDescent="0.25">
      <c r="B7" s="12" t="s">
        <v>13</v>
      </c>
      <c r="C7" s="12"/>
      <c r="D7" s="53" t="s">
        <v>37</v>
      </c>
      <c r="E7" s="53"/>
      <c r="F7" s="53"/>
      <c r="G7" s="53"/>
      <c r="H7" s="13"/>
      <c r="I7" s="13"/>
    </row>
    <row r="8" spans="2:10" x14ac:dyDescent="0.25">
      <c r="B8" s="12" t="s">
        <v>14</v>
      </c>
      <c r="C8" s="12"/>
      <c r="D8" s="53" t="s">
        <v>38</v>
      </c>
      <c r="E8" s="53"/>
      <c r="F8" s="53"/>
      <c r="G8" s="53"/>
      <c r="H8" s="13"/>
      <c r="I8" s="13"/>
    </row>
    <row r="9" spans="2:10" x14ac:dyDescent="0.25">
      <c r="B9" s="12" t="s">
        <v>15</v>
      </c>
      <c r="C9" s="12"/>
      <c r="D9" s="53" t="s">
        <v>39</v>
      </c>
      <c r="E9" s="53"/>
      <c r="F9" s="53"/>
      <c r="G9" s="53"/>
      <c r="H9" s="13"/>
      <c r="I9" s="13"/>
    </row>
    <row r="10" spans="2:10" x14ac:dyDescent="0.25">
      <c r="B10" s="12" t="s">
        <v>16</v>
      </c>
      <c r="C10" s="12"/>
      <c r="D10" s="53" t="s">
        <v>17</v>
      </c>
      <c r="E10" s="53"/>
      <c r="F10" s="53"/>
      <c r="G10" s="53"/>
      <c r="H10" s="13"/>
      <c r="I10" s="13"/>
    </row>
    <row r="11" spans="2:10" x14ac:dyDescent="0.25">
      <c r="B11" s="12" t="s">
        <v>18</v>
      </c>
      <c r="C11" s="12"/>
      <c r="D11" s="53" t="s">
        <v>35</v>
      </c>
      <c r="E11" s="53"/>
      <c r="F11" s="53"/>
      <c r="G11" s="53"/>
      <c r="H11" s="13"/>
      <c r="I11" s="13"/>
    </row>
    <row r="12" spans="2:10" x14ac:dyDescent="0.25">
      <c r="B12" s="12" t="s">
        <v>19</v>
      </c>
      <c r="C12" s="12"/>
      <c r="D12" s="53" t="s">
        <v>20</v>
      </c>
      <c r="E12" s="53"/>
      <c r="F12" s="53"/>
      <c r="G12" s="53"/>
      <c r="H12" s="13"/>
      <c r="I12" s="13"/>
    </row>
    <row r="13" spans="2:10" x14ac:dyDescent="0.25">
      <c r="B13" s="12" t="s">
        <v>21</v>
      </c>
      <c r="C13" s="12"/>
      <c r="D13" s="53" t="s">
        <v>40</v>
      </c>
      <c r="E13" s="53"/>
      <c r="F13" s="53"/>
      <c r="G13" s="53"/>
      <c r="H13" s="13"/>
      <c r="I13" s="13"/>
    </row>
    <row r="14" spans="2:10" x14ac:dyDescent="0.25">
      <c r="B14" s="12"/>
      <c r="C14" s="12"/>
      <c r="D14" s="44"/>
      <c r="E14" s="44"/>
      <c r="F14" s="44"/>
      <c r="G14" s="44"/>
      <c r="H14" s="13"/>
      <c r="I14" s="13"/>
    </row>
    <row r="15" spans="2:10" ht="15.75" x14ac:dyDescent="0.25">
      <c r="B15" s="69" t="s">
        <v>54</v>
      </c>
      <c r="C15" s="69"/>
      <c r="D15" s="69" t="s">
        <v>55</v>
      </c>
      <c r="E15" s="69"/>
      <c r="F15" s="69"/>
      <c r="G15" s="69" t="s">
        <v>56</v>
      </c>
      <c r="H15" s="69"/>
      <c r="I15" s="13"/>
    </row>
    <row r="16" spans="2:10" x14ac:dyDescent="0.25">
      <c r="B16" s="70">
        <v>43486</v>
      </c>
      <c r="C16" s="71"/>
      <c r="D16" s="73" t="s">
        <v>57</v>
      </c>
      <c r="E16" s="71"/>
      <c r="F16" s="71"/>
      <c r="G16" s="72">
        <v>0.45833333333333331</v>
      </c>
      <c r="H16" s="71"/>
      <c r="I16" s="13"/>
    </row>
    <row r="17" spans="2:10" x14ac:dyDescent="0.25">
      <c r="B17" s="12"/>
      <c r="C17" s="12"/>
      <c r="D17" s="74"/>
      <c r="E17" s="74"/>
      <c r="F17" s="74"/>
      <c r="G17" s="44"/>
      <c r="H17" s="13"/>
      <c r="I17" s="13"/>
    </row>
    <row r="18" spans="2:10" x14ac:dyDescent="0.25">
      <c r="B18" s="13"/>
      <c r="C18" s="13"/>
      <c r="D18" s="74"/>
      <c r="E18" s="74"/>
      <c r="F18" s="74"/>
      <c r="G18" s="13"/>
      <c r="H18" s="13"/>
      <c r="I18" s="13"/>
    </row>
    <row r="19" spans="2:10" x14ac:dyDescent="0.25">
      <c r="B19" s="56" t="s">
        <v>49</v>
      </c>
      <c r="C19" s="56"/>
      <c r="D19" s="56"/>
      <c r="E19" s="56"/>
      <c r="F19" s="56"/>
      <c r="G19" s="56"/>
      <c r="H19" s="56"/>
      <c r="I19" s="56"/>
      <c r="J19" s="56"/>
    </row>
    <row r="20" spans="2:10" x14ac:dyDescent="0.25">
      <c r="B20" s="13"/>
      <c r="C20" s="13"/>
      <c r="D20" s="13"/>
      <c r="E20" s="13"/>
      <c r="F20" s="13"/>
      <c r="G20" s="13"/>
      <c r="H20" s="13"/>
      <c r="I20" s="13"/>
    </row>
    <row r="21" spans="2:10" x14ac:dyDescent="0.25">
      <c r="B21" s="48" t="s">
        <v>22</v>
      </c>
      <c r="C21" s="46" t="s">
        <v>23</v>
      </c>
      <c r="D21" s="46" t="s">
        <v>24</v>
      </c>
      <c r="E21" s="46"/>
      <c r="F21" s="46" t="s">
        <v>25</v>
      </c>
      <c r="G21" s="46"/>
      <c r="H21" s="46"/>
      <c r="I21" s="46" t="s">
        <v>26</v>
      </c>
      <c r="J21" s="75" t="s">
        <v>47</v>
      </c>
    </row>
    <row r="22" spans="2:10" x14ac:dyDescent="0.25">
      <c r="B22" s="49"/>
      <c r="C22" s="46"/>
      <c r="D22" s="46" t="s">
        <v>27</v>
      </c>
      <c r="E22" s="46" t="s">
        <v>28</v>
      </c>
      <c r="F22" s="46" t="s">
        <v>29</v>
      </c>
      <c r="G22" s="46"/>
      <c r="H22" s="46" t="s">
        <v>30</v>
      </c>
      <c r="I22" s="46"/>
      <c r="J22" s="75"/>
    </row>
    <row r="23" spans="2:10" ht="24" x14ac:dyDescent="0.25">
      <c r="B23" s="50"/>
      <c r="C23" s="46"/>
      <c r="D23" s="46"/>
      <c r="E23" s="46"/>
      <c r="F23" s="14" t="s">
        <v>31</v>
      </c>
      <c r="G23" s="14" t="s">
        <v>32</v>
      </c>
      <c r="H23" s="46"/>
      <c r="I23" s="46"/>
      <c r="J23" s="75"/>
    </row>
    <row r="24" spans="2:10" ht="15.75" x14ac:dyDescent="0.25">
      <c r="B24" s="15">
        <v>1</v>
      </c>
      <c r="C24" s="1" t="s">
        <v>44</v>
      </c>
      <c r="D24" s="16">
        <v>90.903999999999996</v>
      </c>
      <c r="E24" s="16">
        <f t="shared" ref="E24:E26" si="0">D24*0.7</f>
        <v>63.632799999999996</v>
      </c>
      <c r="F24" s="16">
        <v>2.37</v>
      </c>
      <c r="G24" s="40">
        <v>61.96</v>
      </c>
      <c r="H24" s="17">
        <f t="shared" ref="H24:H26" si="1">G24*0.3</f>
        <v>18.588000000000001</v>
      </c>
      <c r="I24" s="16">
        <f t="shared" ref="I24:I26" si="2">E24+H24</f>
        <v>82.220799999999997</v>
      </c>
      <c r="J24" s="33" t="s">
        <v>48</v>
      </c>
    </row>
    <row r="25" spans="2:10" ht="15.75" x14ac:dyDescent="0.25">
      <c r="B25" s="15">
        <v>2</v>
      </c>
      <c r="C25" s="1" t="s">
        <v>51</v>
      </c>
      <c r="D25" s="16">
        <v>81.001999999999995</v>
      </c>
      <c r="E25" s="16">
        <f t="shared" si="0"/>
        <v>56.701399999999992</v>
      </c>
      <c r="F25" s="16">
        <v>2.83</v>
      </c>
      <c r="G25" s="40">
        <v>72.7</v>
      </c>
      <c r="H25" s="17">
        <f t="shared" si="1"/>
        <v>21.81</v>
      </c>
      <c r="I25" s="16">
        <f t="shared" si="2"/>
        <v>78.511399999999995</v>
      </c>
      <c r="J25" s="33" t="s">
        <v>48</v>
      </c>
    </row>
    <row r="26" spans="2:10" ht="35.25" customHeight="1" x14ac:dyDescent="0.25">
      <c r="B26" s="43">
        <v>3</v>
      </c>
      <c r="C26" s="38" t="s">
        <v>41</v>
      </c>
      <c r="D26" s="35">
        <v>79.587000000000003</v>
      </c>
      <c r="E26" s="36">
        <f t="shared" si="0"/>
        <v>55.710900000000002</v>
      </c>
      <c r="F26" s="39">
        <v>3.57</v>
      </c>
      <c r="G26" s="41">
        <v>89.96</v>
      </c>
      <c r="H26" s="37">
        <f t="shared" si="1"/>
        <v>26.987999999999996</v>
      </c>
      <c r="I26" s="36">
        <f t="shared" si="2"/>
        <v>82.698899999999995</v>
      </c>
      <c r="J26" s="42" t="s">
        <v>50</v>
      </c>
    </row>
    <row r="27" spans="2:10" x14ac:dyDescent="0.25">
      <c r="B27" t="s">
        <v>36</v>
      </c>
    </row>
    <row r="29" spans="2:10" x14ac:dyDescent="0.25">
      <c r="B29" s="9"/>
      <c r="C29" s="9"/>
      <c r="D29" s="9"/>
      <c r="E29" s="9"/>
      <c r="F29" s="9"/>
      <c r="G29" s="9"/>
      <c r="H29" s="9"/>
      <c r="I29" s="9"/>
    </row>
    <row r="30" spans="2:10" x14ac:dyDescent="0.25">
      <c r="B30" s="47" t="s">
        <v>8</v>
      </c>
      <c r="C30" s="47"/>
      <c r="D30" s="34"/>
      <c r="E30" s="47" t="s">
        <v>9</v>
      </c>
      <c r="F30" s="47"/>
      <c r="G30" s="47"/>
      <c r="H30" s="34"/>
      <c r="I30" s="31" t="s">
        <v>10</v>
      </c>
    </row>
    <row r="31" spans="2:10" x14ac:dyDescent="0.25">
      <c r="B31" s="51"/>
      <c r="C31" s="51"/>
      <c r="D31" s="9"/>
      <c r="E31" t="s">
        <v>52</v>
      </c>
      <c r="F31" s="9"/>
      <c r="G31" s="9"/>
      <c r="H31" s="9"/>
      <c r="I31" s="30" t="s">
        <v>53</v>
      </c>
    </row>
  </sheetData>
  <mergeCells count="30">
    <mergeCell ref="B31:C31"/>
    <mergeCell ref="E30:G30"/>
    <mergeCell ref="J21:J23"/>
    <mergeCell ref="B5:J5"/>
    <mergeCell ref="B2:J2"/>
    <mergeCell ref="B3:J3"/>
    <mergeCell ref="B19:J19"/>
    <mergeCell ref="D9:G9"/>
    <mergeCell ref="D7:G7"/>
    <mergeCell ref="D8:G8"/>
    <mergeCell ref="D10:G10"/>
    <mergeCell ref="D11:G11"/>
    <mergeCell ref="D12:G12"/>
    <mergeCell ref="D13:G13"/>
    <mergeCell ref="B30:C30"/>
    <mergeCell ref="D22:D23"/>
    <mergeCell ref="I21:I23"/>
    <mergeCell ref="E22:E23"/>
    <mergeCell ref="F22:G22"/>
    <mergeCell ref="H22:H23"/>
    <mergeCell ref="B21:B23"/>
    <mergeCell ref="C21:C23"/>
    <mergeCell ref="D21:E21"/>
    <mergeCell ref="F21:H21"/>
    <mergeCell ref="B15:C15"/>
    <mergeCell ref="D15:F15"/>
    <mergeCell ref="G15:H15"/>
    <mergeCell ref="B16:C16"/>
    <mergeCell ref="G16:H16"/>
    <mergeCell ref="D16:F18"/>
  </mergeCells>
  <printOptions horizontalCentered="1"/>
  <pageMargins left="0.19685039370078741" right="0.19685039370078741" top="0" bottom="0" header="0" footer="0"/>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ÖN DEĞ. LİSTESİ</vt:lpstr>
      <vt:lpstr>ÖN DEĞERLENDİRME TOP. TUTANAĞI</vt:lpstr>
      <vt:lpstr>SINAVA GİRMEYE HAK KAZ.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Serdal</dc:creator>
  <cp:lastModifiedBy>SBMYO</cp:lastModifiedBy>
  <cp:lastPrinted>2019-01-15T12:18:49Z</cp:lastPrinted>
  <dcterms:created xsi:type="dcterms:W3CDTF">2017-06-19T08:24:13Z</dcterms:created>
  <dcterms:modified xsi:type="dcterms:W3CDTF">2019-01-15T14:28:57Z</dcterms:modified>
</cp:coreProperties>
</file>