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BMYO\Desktop\1242\"/>
    </mc:Choice>
  </mc:AlternateContent>
  <bookViews>
    <workbookView xWindow="0" yWindow="0" windowWidth="21600" windowHeight="9750" activeTab="2"/>
  </bookViews>
  <sheets>
    <sheet name="ÖN DEĞ. LİSTESİ" sheetId="3" r:id="rId1"/>
    <sheet name="ÖN DEĞERLENDİRME TOP. TUTANAĞI" sheetId="1" r:id="rId2"/>
    <sheet name="SINAVA GİRMEYE HAK KAZ." sheetId="2" r:id="rId3"/>
  </sheets>
  <definedNames>
    <definedName name="_xlnm._FilterDatabase" localSheetId="0" hidden="1">'ÖN DEĞ. LİSTESİ'!$B$13:$I$15</definedName>
    <definedName name="_xlnm._FilterDatabase" localSheetId="2" hidden="1">'SINAVA GİRMEYE HAK KAZ.'!$B$17:$J$19</definedName>
  </definedNames>
  <calcPr calcId="152511"/>
</workbook>
</file>

<file path=xl/calcChain.xml><?xml version="1.0" encoding="utf-8"?>
<calcChain xmlns="http://schemas.openxmlformats.org/spreadsheetml/2006/main">
  <c r="H34" i="3" l="1"/>
  <c r="E34" i="3"/>
  <c r="H33" i="3"/>
  <c r="E33" i="3"/>
  <c r="H30" i="3"/>
  <c r="E30" i="3"/>
  <c r="H21" i="3"/>
  <c r="E21" i="3"/>
  <c r="H26" i="3"/>
  <c r="E26" i="3"/>
  <c r="H19" i="3"/>
  <c r="E19" i="3"/>
  <c r="H17" i="3"/>
  <c r="E17" i="3"/>
  <c r="H25" i="3"/>
  <c r="E25" i="3"/>
  <c r="H35" i="3"/>
  <c r="E35" i="3"/>
  <c r="H16" i="3"/>
  <c r="E16" i="3"/>
  <c r="H31" i="3"/>
  <c r="E31" i="3"/>
  <c r="H32" i="3"/>
  <c r="E32" i="3"/>
  <c r="H18" i="3"/>
  <c r="E18" i="3"/>
  <c r="H20" i="3"/>
  <c r="E20" i="3"/>
  <c r="H29" i="3"/>
  <c r="E29" i="3"/>
  <c r="H28" i="3"/>
  <c r="E28" i="3"/>
  <c r="H22" i="3"/>
  <c r="E22" i="3"/>
  <c r="H27" i="3"/>
  <c r="E27" i="3"/>
  <c r="H24" i="3"/>
  <c r="E24" i="3"/>
  <c r="H23" i="3"/>
  <c r="E23" i="3"/>
  <c r="I27" i="3" l="1"/>
  <c r="I28" i="3"/>
  <c r="I20" i="3"/>
  <c r="I32" i="3"/>
  <c r="I16" i="3"/>
  <c r="I25" i="3"/>
  <c r="I19" i="3"/>
  <c r="I21" i="3"/>
  <c r="I33" i="3"/>
  <c r="I35" i="3"/>
  <c r="I34" i="3"/>
  <c r="I29" i="3"/>
  <c r="I31" i="3"/>
  <c r="I24" i="3"/>
  <c r="I22" i="3"/>
  <c r="I23" i="3"/>
  <c r="I18" i="3"/>
  <c r="I17" i="3"/>
  <c r="I26" i="3"/>
  <c r="I30" i="3"/>
  <c r="H39" i="2"/>
  <c r="E39" i="2"/>
  <c r="H27" i="2"/>
  <c r="E27" i="2"/>
  <c r="H21" i="2"/>
  <c r="E21" i="2"/>
  <c r="H36" i="2"/>
  <c r="E36" i="2"/>
  <c r="H30" i="2"/>
  <c r="E30" i="2"/>
  <c r="H23" i="2"/>
  <c r="E23" i="2"/>
  <c r="H26" i="2"/>
  <c r="E26" i="2"/>
  <c r="I26" i="2" s="1"/>
  <c r="H34" i="2"/>
  <c r="E34" i="2"/>
  <c r="H35" i="2"/>
  <c r="E35" i="2"/>
  <c r="H31" i="2"/>
  <c r="E31" i="2"/>
  <c r="H32" i="2"/>
  <c r="E32" i="2"/>
  <c r="I32" i="2" s="1"/>
  <c r="H20" i="2"/>
  <c r="E20" i="2"/>
  <c r="H22" i="2"/>
  <c r="E22" i="2"/>
  <c r="H38" i="2"/>
  <c r="E38" i="2"/>
  <c r="H29" i="2"/>
  <c r="E29" i="2"/>
  <c r="H33" i="2"/>
  <c r="E33" i="2"/>
  <c r="H24" i="2"/>
  <c r="E24" i="2"/>
  <c r="I39" i="2" l="1"/>
  <c r="I33" i="2"/>
  <c r="I20" i="2"/>
  <c r="I23" i="2"/>
  <c r="I36" i="2"/>
  <c r="I27" i="2"/>
  <c r="I38" i="2"/>
  <c r="I30" i="2"/>
  <c r="I21" i="2"/>
  <c r="I34" i="2"/>
  <c r="I35" i="2"/>
  <c r="I31" i="2"/>
  <c r="I22" i="2"/>
  <c r="I29" i="2"/>
  <c r="I24" i="2"/>
  <c r="H28" i="2"/>
  <c r="E28" i="2"/>
  <c r="H25" i="2"/>
  <c r="E25" i="2"/>
  <c r="I25" i="2" l="1"/>
  <c r="I28" i="2"/>
  <c r="H37" i="2" l="1"/>
  <c r="E37" i="2"/>
  <c r="I37" i="2" l="1"/>
</calcChain>
</file>

<file path=xl/sharedStrings.xml><?xml version="1.0" encoding="utf-8"?>
<sst xmlns="http://schemas.openxmlformats.org/spreadsheetml/2006/main" count="223" uniqueCount="93">
  <si>
    <t>BAŞVURU ÖN DEĞERLENDİRME SONUÇ TOPLANTI TUTANAĞI</t>
  </si>
  <si>
    <t>S. No</t>
  </si>
  <si>
    <t>Adayın Adı Soyadı</t>
  </si>
  <si>
    <t>KABUL                                                                                                                                                                                                                                                                          RED</t>
  </si>
  <si>
    <t>KABUL/RED NEDENİ</t>
  </si>
  <si>
    <t>KABUL</t>
  </si>
  <si>
    <t>Başvuru Şartlarını Sağlaması</t>
  </si>
  <si>
    <t>RED</t>
  </si>
  <si>
    <t>Başkan</t>
  </si>
  <si>
    <t>Üye</t>
  </si>
  <si>
    <t>Raportör</t>
  </si>
  <si>
    <t>ÖN DEĞERLENDİRME FORMU</t>
  </si>
  <si>
    <t>(MESLEK YÜKSEKOKULLARI İÇİN)</t>
  </si>
  <si>
    <t>Birimi</t>
  </si>
  <si>
    <t>Bölümü</t>
  </si>
  <si>
    <t>Programı</t>
  </si>
  <si>
    <t>Kadro Ünvanı</t>
  </si>
  <si>
    <t>: Öğretim Görevlisi</t>
  </si>
  <si>
    <t>Kadro Derecesi</t>
  </si>
  <si>
    <t>Kadro Adedi</t>
  </si>
  <si>
    <t>: 1</t>
  </si>
  <si>
    <t>Ön Değerlendirmenin Yapıldığı Tarih</t>
  </si>
  <si>
    <t>Sıra No</t>
  </si>
  <si>
    <t>Adı ve Soyadı</t>
  </si>
  <si>
    <t>ALES</t>
  </si>
  <si>
    <t>Lisans Mezuniyet</t>
  </si>
  <si>
    <t>(A+B)                                                                                                                                                                                                                                                           Ön Değerlendirme Notu</t>
  </si>
  <si>
    <t>Puan</t>
  </si>
  <si>
    <t>(A) Puanın % 70'i</t>
  </si>
  <si>
    <t>Not Ortalaması</t>
  </si>
  <si>
    <t>(B) Not Ortalamasının % 30'u</t>
  </si>
  <si>
    <t>4'lük Sistem</t>
  </si>
  <si>
    <t>100'lük Sistem</t>
  </si>
  <si>
    <t>Birinci nüshada giriş sınavına girmeye hak kazanan adaylar, ikinci nüshada tüm adayların sıralaması yer alacaktır.</t>
  </si>
  <si>
    <t>BAŞVURAN ADAYLARA AİT ÖN DEĞERLENDİRME  LİSTESİ</t>
  </si>
  <si>
    <t>: 3</t>
  </si>
  <si>
    <t>SINAV JÜRİSİ</t>
  </si>
  <si>
    <t>: SOSYAL BİLİMLER MESLEK YÜKSEKOKULU</t>
  </si>
  <si>
    <t>: Görsel -İşitsel Teknikler ve Medya Yapımcılığı</t>
  </si>
  <si>
    <t>: Fotoğrafçılık ve Kameramanlık</t>
  </si>
  <si>
    <t>: 15.01.2019</t>
  </si>
  <si>
    <t>Sosyal Bilimler Meslek Yüksekokulumuz Görsel-İşitsel Teknikler ve Medya Yapımcılığı Bölümü, Fotoğrafçılık ve Kameramanlık  Programında Öğretim Görevlisi  olarak görevlendirilmek üzere 1242 kadro numaralı ile 25.12.2018 tarihinde ilan edilen bir (1) öğretim görevlisi kadrosuna başvuran adayların “Öğretim Üyesi Dışındaki Öğretim Elemanı Kadrolarına  Yapılacak Atamalarda Uygulanacak Merkezi Sınav ile Giriş Sınavlarına İlişkin Usul ve Esaslar Hakkında Yönetmelik” hükümleri çerçevesinde başvuru dosyalarının incelenebilmesi için; 15.01.2019 tarihi saat 10:30'da Yüksekokulumuz toplantı salonunda jüri üyeleri toplanmış olup,  müracaat eden (20) adaya ait başvuru evrakları incelenerek başvuruları, kabul edilen ve edilmeyen adayların durumlarını gösteren gerekçeleri açık olarak aşağıdaki tabloda belirtilmiştir. </t>
  </si>
  <si>
    <t xml:space="preserve">  1242 Kadro Numaralı İlan Edilen Kadro Başvuruları</t>
  </si>
  <si>
    <t>Feyza Akdede</t>
  </si>
  <si>
    <t xml:space="preserve">Yüksek Lisans Mezuniyet Şartını Sağlamaması </t>
  </si>
  <si>
    <t>Mehmet Ali Sevimli</t>
  </si>
  <si>
    <t>Abdullah Özpolat</t>
  </si>
  <si>
    <t>Cansu Öksüz Karademir</t>
  </si>
  <si>
    <t>Ramazan Arslan</t>
  </si>
  <si>
    <t>Şengül Keskin</t>
  </si>
  <si>
    <t>Nihal Acar</t>
  </si>
  <si>
    <t>Ali Kaymak</t>
  </si>
  <si>
    <t>Saibe Pala</t>
  </si>
  <si>
    <t>Şahin Tuğrul</t>
  </si>
  <si>
    <t>Gülseren Dinvar</t>
  </si>
  <si>
    <t>Cevahir Çokbilir</t>
  </si>
  <si>
    <t>Şeyda Aydoğan</t>
  </si>
  <si>
    <t>Sevgi Akça Güleş</t>
  </si>
  <si>
    <t>Ersin Kozan</t>
  </si>
  <si>
    <t>Veysel Akşahin</t>
  </si>
  <si>
    <t>Döndü Özlem Dolgunyürek</t>
  </si>
  <si>
    <t>Serhat Toptaş</t>
  </si>
  <si>
    <t>Mahmut Yavuz Türkmen</t>
  </si>
  <si>
    <t>Emre Eroğlu</t>
  </si>
  <si>
    <t xml:space="preserve">     Üniversitemiz tarafından  25.12.2018 tarihinde ilan edilen öğretim görevlisi kadrosuna başvuran adayların 9 Kasım 2018 tarih ve 30590sayılı Resmi Gazetede yayımlanan "Öğretim Üyesi Dışındaki Öğretim Elemanı Kadrolarına  Yapılacak Atamalarda Uygulanacak Merkezi Sınav İle Giriş Sınavlarına İlişkin Usul ve Esasalar Hakkında Yönetmelik" in  10. Maddesi (Madde 10-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uyarınca yapılan ön değerlendirmeye ilişkin 1242 kadro numaralı ilana ait  tutanaktır. </t>
  </si>
  <si>
    <t>Açıklama</t>
  </si>
  <si>
    <t>ÖN DEĞERLENDİRME SONUC LİSTESİ</t>
  </si>
  <si>
    <t>1.</t>
  </si>
  <si>
    <t>2.</t>
  </si>
  <si>
    <t>3.</t>
  </si>
  <si>
    <t>4.</t>
  </si>
  <si>
    <t>5.</t>
  </si>
  <si>
    <t>6.</t>
  </si>
  <si>
    <t>7.</t>
  </si>
  <si>
    <t>8.</t>
  </si>
  <si>
    <t>9.</t>
  </si>
  <si>
    <t>10.</t>
  </si>
  <si>
    <t>11.</t>
  </si>
  <si>
    <t>12.</t>
  </si>
  <si>
    <t>13.</t>
  </si>
  <si>
    <t>14.</t>
  </si>
  <si>
    <t>15.</t>
  </si>
  <si>
    <t>16.</t>
  </si>
  <si>
    <t>17.</t>
  </si>
  <si>
    <t>18.</t>
  </si>
  <si>
    <t>19.</t>
  </si>
  <si>
    <t>20.</t>
  </si>
  <si>
    <t>Sınava Girmeye Hak Kazandı</t>
  </si>
  <si>
    <t>Sıralamaya Giremedi</t>
  </si>
  <si>
    <t xml:space="preserve">   </t>
  </si>
  <si>
    <t xml:space="preserve">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</si>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</sst>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Red]0.000"/>
    <numFmt numFmtId="165" formatCode="0.00;[Red]0.00"/>
  </numFmts>
  <fonts count="11" x14ac:knownFonts="1">
    <font>
      <sz val="11"/>
      <color theme="1"/>
      <name val="Calibri"/>
      <family val="2"/>
      <charset val="162"/>
      <scheme val="minor"/>
    </font>
    <font>
      <sz val="10"/>
      <color indexed="8"/>
      <name val="Arial"/>
      <family val="2"/>
      <charset val="162"/>
    </font>
    <font>
      <sz val="12"/>
      <color theme="1"/>
      <name val="Times New Roman"/>
      <family val="1"/>
      <charset val="162"/>
    </font>
    <font>
      <b/>
      <sz val="12"/>
      <color theme="1"/>
      <name val="Times New Roman"/>
      <family val="1"/>
      <charset val="162"/>
    </font>
    <font>
      <b/>
      <sz val="10"/>
      <color indexed="8"/>
      <name val="Arial"/>
      <family val="2"/>
      <charset val="162"/>
    </font>
    <font>
      <sz val="9"/>
      <color indexed="8"/>
      <name val="Arial"/>
      <family val="2"/>
      <charset val="162"/>
    </font>
    <font>
      <b/>
      <sz val="9"/>
      <color indexed="8"/>
      <name val="Arial"/>
      <family val="2"/>
      <charset val="162"/>
    </font>
    <font>
      <b/>
      <u/>
      <sz val="9"/>
      <color indexed="8"/>
      <name val="Arial"/>
      <family val="2"/>
      <charset val="162"/>
    </font>
    <font>
      <sz val="9"/>
      <name val="Arial"/>
      <family val="2"/>
      <charset val="162"/>
    </font>
    <font>
      <sz val="12"/>
      <color indexed="8"/>
      <name val="Times New Roman"/>
      <family val="1"/>
      <charset val="162"/>
    </font>
    <font>
      <b/>
      <sz val="9"/>
      <color theme="1"/>
      <name val="Arial"/>
      <family val="2"/>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0" fontId="2" fillId="0" borderId="1" xfId="0" applyFont="1" applyBorder="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xf>
    <xf numFmtId="0" fontId="1" fillId="0" borderId="0" xfId="0" applyFont="1"/>
    <xf numFmtId="0" fontId="6" fillId="0" borderId="0" xfId="0" applyFont="1"/>
    <xf numFmtId="0" fontId="5" fillId="0" borderId="0" xfId="0" applyFont="1"/>
    <xf numFmtId="0" fontId="6" fillId="0" borderId="1" xfId="0" applyFont="1" applyBorder="1" applyAlignment="1">
      <alignment horizontal="center" vertical="center" wrapText="1"/>
    </xf>
    <xf numFmtId="0" fontId="8" fillId="0" borderId="1" xfId="0" applyFont="1" applyBorder="1" applyAlignment="1">
      <alignment horizontal="center"/>
    </xf>
    <xf numFmtId="164" fontId="8" fillId="0" borderId="1" xfId="0" applyNumberFormat="1" applyFont="1" applyBorder="1" applyAlignment="1">
      <alignment horizontal="center"/>
    </xf>
    <xf numFmtId="165" fontId="8" fillId="0" borderId="1" xfId="0" applyNumberFormat="1" applyFont="1" applyBorder="1" applyAlignment="1">
      <alignment horizontal="center"/>
    </xf>
    <xf numFmtId="0" fontId="1" fillId="0" borderId="0" xfId="0" applyFont="1" applyAlignment="1"/>
    <xf numFmtId="0" fontId="1" fillId="0" borderId="0" xfId="0" applyFont="1" applyAlignment="1">
      <alignment wrapText="1"/>
    </xf>
    <xf numFmtId="0" fontId="1" fillId="0" borderId="0" xfId="0" applyFont="1" applyAlignment="1">
      <alignment horizontal="center" wrapText="1"/>
    </xf>
    <xf numFmtId="0" fontId="6" fillId="0" borderId="1" xfId="0" applyFont="1" applyBorder="1" applyAlignment="1">
      <alignment horizontal="center" vertical="center" wrapText="1"/>
    </xf>
    <xf numFmtId="0" fontId="2" fillId="0" borderId="0" xfId="0" applyFont="1"/>
    <xf numFmtId="0" fontId="3" fillId="0" borderId="0" xfId="0" applyFont="1" applyAlignment="1">
      <alignment horizontal="center"/>
    </xf>
    <xf numFmtId="0" fontId="9" fillId="0" borderId="0" xfId="0" applyFont="1" applyAlignment="1">
      <alignment horizontal="justify" vertical="justify" wrapText="1"/>
    </xf>
    <xf numFmtId="0" fontId="2" fillId="0" borderId="0" xfId="0" applyFont="1" applyAlignment="1">
      <alignment horizontal="justify" vertical="justify" wrapText="1"/>
    </xf>
    <xf numFmtId="0" fontId="1" fillId="0" borderId="0" xfId="0" applyFont="1" applyAlignment="1">
      <alignment horizontal="right"/>
    </xf>
    <xf numFmtId="0" fontId="0" fillId="0" borderId="0" xfId="0" applyAlignment="1">
      <alignment horizontal="center" vertical="center"/>
    </xf>
    <xf numFmtId="0" fontId="1" fillId="0" borderId="0" xfId="0" applyFont="1" applyAlignment="1">
      <alignment horizontal="center"/>
    </xf>
    <xf numFmtId="0" fontId="2" fillId="0" borderId="1" xfId="0" applyFont="1" applyBorder="1" applyAlignment="1"/>
    <xf numFmtId="0" fontId="2" fillId="0" borderId="1" xfId="0" applyFont="1" applyBorder="1" applyAlignment="1">
      <alignment vertical="top"/>
    </xf>
    <xf numFmtId="164" fontId="8" fillId="0" borderId="1" xfId="0" applyNumberFormat="1" applyFont="1" applyBorder="1" applyAlignment="1">
      <alignment horizontal="center" vertical="top"/>
    </xf>
    <xf numFmtId="165" fontId="8" fillId="0" borderId="1" xfId="0" applyNumberFormat="1" applyFont="1" applyBorder="1" applyAlignment="1">
      <alignment horizontal="center" vertical="top"/>
    </xf>
    <xf numFmtId="0" fontId="2" fillId="0" borderId="1" xfId="0" applyFont="1" applyBorder="1" applyAlignment="1">
      <alignment vertical="top" wrapText="1"/>
    </xf>
    <xf numFmtId="0" fontId="1" fillId="0" borderId="0" xfId="0" applyFont="1" applyAlignment="1">
      <alignment horizontal="center" vertical="center"/>
    </xf>
    <xf numFmtId="0" fontId="5" fillId="0" borderId="0" xfId="0" applyFont="1" applyAlignment="1">
      <alignment horizontal="left"/>
    </xf>
    <xf numFmtId="0" fontId="4" fillId="0" borderId="0" xfId="0" applyFont="1" applyAlignment="1">
      <alignment horizontal="center"/>
    </xf>
    <xf numFmtId="0" fontId="5" fillId="0" borderId="0" xfId="0" applyFont="1" applyAlignment="1">
      <alignment horizontal="justify" vertical="justify" wrapText="1"/>
    </xf>
    <xf numFmtId="0" fontId="7"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3" fillId="0" borderId="0" xfId="0" applyFont="1" applyAlignment="1">
      <alignment horizontal="center"/>
    </xf>
    <xf numFmtId="0" fontId="9" fillId="0" borderId="0" xfId="0" applyFont="1" applyAlignment="1">
      <alignment horizontal="justify" vertical="justify" wrapText="1"/>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left" vertical="justify" wrapText="1"/>
    </xf>
    <xf numFmtId="0" fontId="10"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topLeftCell="A13" workbookViewId="0">
      <selection activeCell="L33" sqref="L33"/>
    </sheetView>
  </sheetViews>
  <sheetFormatPr defaultRowHeight="15" x14ac:dyDescent="0.25"/>
  <cols>
    <col min="2" max="2" width="29.42578125" customWidth="1"/>
    <col min="3" max="3" width="25" bestFit="1" customWidth="1"/>
    <col min="4" max="4" width="6.42578125" bestFit="1" customWidth="1"/>
    <col min="8" max="8" width="13.28515625" customWidth="1"/>
    <col min="9" max="9" width="13.5703125" customWidth="1"/>
  </cols>
  <sheetData>
    <row r="1" spans="2:9" x14ac:dyDescent="0.25">
      <c r="B1" s="32" t="s">
        <v>11</v>
      </c>
      <c r="C1" s="32"/>
      <c r="D1" s="32"/>
      <c r="E1" s="32"/>
      <c r="F1" s="32"/>
      <c r="G1" s="32"/>
      <c r="H1" s="32"/>
      <c r="I1" s="32"/>
    </row>
    <row r="2" spans="2:9" x14ac:dyDescent="0.25">
      <c r="B2" s="32" t="s">
        <v>12</v>
      </c>
      <c r="C2" s="32"/>
      <c r="D2" s="32"/>
      <c r="E2" s="32"/>
      <c r="F2" s="32"/>
      <c r="G2" s="32"/>
      <c r="H2" s="32"/>
      <c r="I2" s="32"/>
    </row>
    <row r="3" spans="2:9" ht="123" customHeight="1" x14ac:dyDescent="0.25">
      <c r="B3" s="33" t="s">
        <v>64</v>
      </c>
      <c r="C3" s="33"/>
      <c r="D3" s="33"/>
      <c r="E3" s="33"/>
      <c r="F3" s="33"/>
      <c r="G3" s="33"/>
      <c r="H3" s="33"/>
      <c r="I3" s="33"/>
    </row>
    <row r="4" spans="2:9" x14ac:dyDescent="0.25">
      <c r="B4" s="8" t="s">
        <v>13</v>
      </c>
      <c r="C4" s="8"/>
      <c r="D4" s="31" t="s">
        <v>37</v>
      </c>
      <c r="E4" s="31"/>
      <c r="F4" s="31"/>
      <c r="G4" s="31"/>
      <c r="H4" s="9"/>
      <c r="I4" s="9"/>
    </row>
    <row r="5" spans="2:9" x14ac:dyDescent="0.25">
      <c r="B5" s="8" t="s">
        <v>14</v>
      </c>
      <c r="C5" s="8"/>
      <c r="D5" s="31" t="s">
        <v>38</v>
      </c>
      <c r="E5" s="31"/>
      <c r="F5" s="31"/>
      <c r="G5" s="31"/>
      <c r="H5" s="9"/>
      <c r="I5" s="9"/>
    </row>
    <row r="6" spans="2:9" x14ac:dyDescent="0.25">
      <c r="B6" s="8" t="s">
        <v>15</v>
      </c>
      <c r="C6" s="8"/>
      <c r="D6" s="31" t="s">
        <v>39</v>
      </c>
      <c r="E6" s="31"/>
      <c r="F6" s="31"/>
      <c r="G6" s="31"/>
      <c r="H6" s="9"/>
      <c r="I6" s="9"/>
    </row>
    <row r="7" spans="2:9" x14ac:dyDescent="0.25">
      <c r="B7" s="8" t="s">
        <v>16</v>
      </c>
      <c r="C7" s="8"/>
      <c r="D7" s="31" t="s">
        <v>17</v>
      </c>
      <c r="E7" s="31"/>
      <c r="F7" s="31"/>
      <c r="G7" s="31"/>
      <c r="H7" s="9"/>
      <c r="I7" s="9"/>
    </row>
    <row r="8" spans="2:9" x14ac:dyDescent="0.25">
      <c r="B8" s="8" t="s">
        <v>18</v>
      </c>
      <c r="C8" s="8"/>
      <c r="D8" s="31" t="s">
        <v>35</v>
      </c>
      <c r="E8" s="31"/>
      <c r="F8" s="31"/>
      <c r="G8" s="31"/>
      <c r="H8" s="9"/>
      <c r="I8" s="9"/>
    </row>
    <row r="9" spans="2:9" x14ac:dyDescent="0.25">
      <c r="B9" s="8" t="s">
        <v>19</v>
      </c>
      <c r="C9" s="8"/>
      <c r="D9" s="31" t="s">
        <v>20</v>
      </c>
      <c r="E9" s="31"/>
      <c r="F9" s="31"/>
      <c r="G9" s="31"/>
      <c r="H9" s="9"/>
      <c r="I9" s="9"/>
    </row>
    <row r="10" spans="2:9" x14ac:dyDescent="0.25">
      <c r="B10" s="8" t="s">
        <v>21</v>
      </c>
      <c r="C10" s="8"/>
      <c r="D10" s="31" t="s">
        <v>40</v>
      </c>
      <c r="E10" s="31"/>
      <c r="F10" s="31"/>
      <c r="G10" s="31"/>
      <c r="H10" s="9"/>
      <c r="I10" s="9"/>
    </row>
    <row r="11" spans="2:9" x14ac:dyDescent="0.25">
      <c r="B11" s="34" t="s">
        <v>34</v>
      </c>
      <c r="C11" s="34"/>
      <c r="D11" s="34"/>
      <c r="E11" s="34"/>
      <c r="F11" s="34"/>
      <c r="G11" s="34"/>
      <c r="H11" s="34"/>
      <c r="I11" s="34"/>
    </row>
    <row r="12" spans="2:9" x14ac:dyDescent="0.25">
      <c r="B12" s="9"/>
      <c r="C12" s="9"/>
      <c r="D12" s="9"/>
      <c r="E12" s="9"/>
      <c r="F12" s="9"/>
      <c r="G12" s="9"/>
      <c r="H12" s="9"/>
      <c r="I12" s="9"/>
    </row>
    <row r="13" spans="2:9" x14ac:dyDescent="0.25">
      <c r="B13" s="38" t="s">
        <v>22</v>
      </c>
      <c r="C13" s="37" t="s">
        <v>23</v>
      </c>
      <c r="D13" s="37" t="s">
        <v>24</v>
      </c>
      <c r="E13" s="37"/>
      <c r="F13" s="37" t="s">
        <v>25</v>
      </c>
      <c r="G13" s="37"/>
      <c r="H13" s="37"/>
      <c r="I13" s="37" t="s">
        <v>26</v>
      </c>
    </row>
    <row r="14" spans="2:9" x14ac:dyDescent="0.25">
      <c r="B14" s="39"/>
      <c r="C14" s="37"/>
      <c r="D14" s="37" t="s">
        <v>27</v>
      </c>
      <c r="E14" s="37" t="s">
        <v>28</v>
      </c>
      <c r="F14" s="37" t="s">
        <v>29</v>
      </c>
      <c r="G14" s="37"/>
      <c r="H14" s="37" t="s">
        <v>30</v>
      </c>
      <c r="I14" s="37"/>
    </row>
    <row r="15" spans="2:9" ht="24" x14ac:dyDescent="0.25">
      <c r="B15" s="40"/>
      <c r="C15" s="37"/>
      <c r="D15" s="37"/>
      <c r="E15" s="37"/>
      <c r="F15" s="17" t="s">
        <v>31</v>
      </c>
      <c r="G15" s="17" t="s">
        <v>32</v>
      </c>
      <c r="H15" s="37"/>
      <c r="I15" s="37"/>
    </row>
    <row r="16" spans="2:9" ht="15.75" x14ac:dyDescent="0.25">
      <c r="B16" s="11" t="s">
        <v>67</v>
      </c>
      <c r="C16" s="1" t="s">
        <v>54</v>
      </c>
      <c r="D16" s="12">
        <v>87.522000000000006</v>
      </c>
      <c r="E16" s="12">
        <f t="shared" ref="E16:E35" si="0">D16*0.7</f>
        <v>61.2654</v>
      </c>
      <c r="F16" s="12">
        <v>3.12</v>
      </c>
      <c r="G16" s="12">
        <v>79.459999999999994</v>
      </c>
      <c r="H16" s="13">
        <f t="shared" ref="H16:H35" si="1">G16*0.3</f>
        <v>23.837999999999997</v>
      </c>
      <c r="I16" s="12">
        <f t="shared" ref="I16:I35" si="2">E16+H16</f>
        <v>85.103399999999993</v>
      </c>
    </row>
    <row r="17" spans="2:9" ht="15.75" x14ac:dyDescent="0.25">
      <c r="B17" s="11" t="s">
        <v>68</v>
      </c>
      <c r="C17" s="1" t="s">
        <v>57</v>
      </c>
      <c r="D17" s="12">
        <v>84.992000000000004</v>
      </c>
      <c r="E17" s="12">
        <f t="shared" si="0"/>
        <v>59.494399999999999</v>
      </c>
      <c r="F17" s="12">
        <v>3.25</v>
      </c>
      <c r="G17" s="12">
        <v>82.5</v>
      </c>
      <c r="H17" s="13">
        <f t="shared" si="1"/>
        <v>24.75</v>
      </c>
      <c r="I17" s="12">
        <f t="shared" si="2"/>
        <v>84.244399999999999</v>
      </c>
    </row>
    <row r="18" spans="2:9" ht="15.75" x14ac:dyDescent="0.25">
      <c r="B18" s="11" t="s">
        <v>69</v>
      </c>
      <c r="C18" s="1" t="s">
        <v>51</v>
      </c>
      <c r="D18" s="12">
        <v>82.825000000000003</v>
      </c>
      <c r="E18" s="12">
        <f t="shared" si="0"/>
        <v>57.977499999999999</v>
      </c>
      <c r="F18" s="12">
        <v>3.36</v>
      </c>
      <c r="G18" s="12">
        <v>85.06</v>
      </c>
      <c r="H18" s="13">
        <f t="shared" si="1"/>
        <v>25.518000000000001</v>
      </c>
      <c r="I18" s="12">
        <f t="shared" si="2"/>
        <v>83.495499999999993</v>
      </c>
    </row>
    <row r="19" spans="2:9" ht="15.75" x14ac:dyDescent="0.25">
      <c r="B19" s="11" t="s">
        <v>70</v>
      </c>
      <c r="C19" s="1" t="s">
        <v>58</v>
      </c>
      <c r="D19" s="12">
        <v>84.304000000000002</v>
      </c>
      <c r="E19" s="12">
        <f t="shared" si="0"/>
        <v>59.012799999999999</v>
      </c>
      <c r="F19" s="12">
        <v>3.13</v>
      </c>
      <c r="G19" s="12">
        <v>79.680000000000007</v>
      </c>
      <c r="H19" s="13">
        <f t="shared" si="1"/>
        <v>23.904</v>
      </c>
      <c r="I19" s="12">
        <f t="shared" si="2"/>
        <v>82.916799999999995</v>
      </c>
    </row>
    <row r="20" spans="2:9" ht="15.75" x14ac:dyDescent="0.25">
      <c r="B20" s="11" t="s">
        <v>71</v>
      </c>
      <c r="C20" s="1" t="s">
        <v>50</v>
      </c>
      <c r="D20" s="12">
        <v>82.850999999999999</v>
      </c>
      <c r="E20" s="12">
        <f t="shared" si="0"/>
        <v>57.995699999999992</v>
      </c>
      <c r="F20" s="12">
        <v>3.16</v>
      </c>
      <c r="G20" s="12">
        <v>80.400000000000006</v>
      </c>
      <c r="H20" s="13">
        <f t="shared" si="1"/>
        <v>24.12</v>
      </c>
      <c r="I20" s="12">
        <f t="shared" si="2"/>
        <v>82.11569999999999</v>
      </c>
    </row>
    <row r="21" spans="2:9" ht="15.75" x14ac:dyDescent="0.25">
      <c r="B21" s="11" t="s">
        <v>72</v>
      </c>
      <c r="C21" s="1" t="s">
        <v>60</v>
      </c>
      <c r="D21" s="12">
        <v>76.569999999999993</v>
      </c>
      <c r="E21" s="12">
        <f t="shared" si="0"/>
        <v>53.59899999999999</v>
      </c>
      <c r="F21" s="12">
        <v>3.75</v>
      </c>
      <c r="G21" s="12">
        <v>94.16</v>
      </c>
      <c r="H21" s="13">
        <f t="shared" si="1"/>
        <v>28.247999999999998</v>
      </c>
      <c r="I21" s="12">
        <f t="shared" si="2"/>
        <v>81.84699999999998</v>
      </c>
    </row>
    <row r="22" spans="2:9" ht="15.75" x14ac:dyDescent="0.25">
      <c r="B22" s="11" t="s">
        <v>73</v>
      </c>
      <c r="C22" s="1" t="s">
        <v>47</v>
      </c>
      <c r="D22" s="12">
        <v>80.927000000000007</v>
      </c>
      <c r="E22" s="12">
        <f t="shared" si="0"/>
        <v>56.648899999999998</v>
      </c>
      <c r="F22" s="12">
        <v>3.16</v>
      </c>
      <c r="G22" s="12">
        <v>80.400000000000006</v>
      </c>
      <c r="H22" s="13">
        <f t="shared" si="1"/>
        <v>24.12</v>
      </c>
      <c r="I22" s="12">
        <f t="shared" si="2"/>
        <v>80.768900000000002</v>
      </c>
    </row>
    <row r="23" spans="2:9" ht="15.75" x14ac:dyDescent="0.25">
      <c r="B23" s="11" t="s">
        <v>74</v>
      </c>
      <c r="C23" s="1" t="s">
        <v>43</v>
      </c>
      <c r="D23" s="12">
        <v>79.911000000000001</v>
      </c>
      <c r="E23" s="12">
        <f t="shared" si="0"/>
        <v>55.9377</v>
      </c>
      <c r="F23" s="12">
        <v>3.19</v>
      </c>
      <c r="G23" s="12">
        <v>81.099999999999994</v>
      </c>
      <c r="H23" s="13">
        <f t="shared" si="1"/>
        <v>24.33</v>
      </c>
      <c r="I23" s="12">
        <f t="shared" si="2"/>
        <v>80.267699999999991</v>
      </c>
    </row>
    <row r="24" spans="2:9" ht="15.75" x14ac:dyDescent="0.25">
      <c r="B24" s="11" t="s">
        <v>75</v>
      </c>
      <c r="C24" s="1" t="s">
        <v>45</v>
      </c>
      <c r="D24" s="12">
        <v>78.537000000000006</v>
      </c>
      <c r="E24" s="12">
        <f t="shared" si="0"/>
        <v>54.975900000000003</v>
      </c>
      <c r="F24" s="12">
        <v>3.22</v>
      </c>
      <c r="G24" s="12">
        <v>81.8</v>
      </c>
      <c r="H24" s="13">
        <f t="shared" si="1"/>
        <v>24.54</v>
      </c>
      <c r="I24" s="12">
        <f t="shared" si="2"/>
        <v>79.515900000000002</v>
      </c>
    </row>
    <row r="25" spans="2:9" ht="15.75" x14ac:dyDescent="0.25">
      <c r="B25" s="11" t="s">
        <v>76</v>
      </c>
      <c r="C25" s="1" t="s">
        <v>56</v>
      </c>
      <c r="D25" s="12">
        <v>81.994</v>
      </c>
      <c r="E25" s="12">
        <f t="shared" si="0"/>
        <v>57.395799999999994</v>
      </c>
      <c r="F25" s="12">
        <v>2.72</v>
      </c>
      <c r="G25" s="12">
        <v>70.13</v>
      </c>
      <c r="H25" s="13">
        <f t="shared" si="1"/>
        <v>21.038999999999998</v>
      </c>
      <c r="I25" s="12">
        <f t="shared" si="2"/>
        <v>78.434799999999996</v>
      </c>
    </row>
    <row r="26" spans="2:9" ht="15.75" x14ac:dyDescent="0.25">
      <c r="B26" s="11" t="s">
        <v>77</v>
      </c>
      <c r="C26" s="1" t="s">
        <v>59</v>
      </c>
      <c r="D26" s="12">
        <v>77.153000000000006</v>
      </c>
      <c r="E26" s="12">
        <f t="shared" si="0"/>
        <v>54.007100000000001</v>
      </c>
      <c r="F26" s="12">
        <v>3.12</v>
      </c>
      <c r="G26" s="12">
        <v>79.459999999999994</v>
      </c>
      <c r="H26" s="13">
        <f t="shared" si="1"/>
        <v>23.837999999999997</v>
      </c>
      <c r="I26" s="12">
        <f t="shared" si="2"/>
        <v>77.845100000000002</v>
      </c>
    </row>
    <row r="27" spans="2:9" ht="15.75" x14ac:dyDescent="0.25">
      <c r="B27" s="11" t="s">
        <v>78</v>
      </c>
      <c r="C27" s="1" t="s">
        <v>46</v>
      </c>
      <c r="D27" s="12">
        <v>80.415999999999997</v>
      </c>
      <c r="E27" s="12">
        <f t="shared" si="0"/>
        <v>56.291199999999996</v>
      </c>
      <c r="F27" s="12">
        <v>2.74</v>
      </c>
      <c r="G27" s="12">
        <v>70.599999999999994</v>
      </c>
      <c r="H27" s="13">
        <f t="shared" si="1"/>
        <v>21.179999999999996</v>
      </c>
      <c r="I27" s="12">
        <f t="shared" si="2"/>
        <v>77.471199999999996</v>
      </c>
    </row>
    <row r="28" spans="2:9" ht="15.75" x14ac:dyDescent="0.25">
      <c r="B28" s="11" t="s">
        <v>79</v>
      </c>
      <c r="C28" s="1" t="s">
        <v>48</v>
      </c>
      <c r="D28" s="12">
        <v>73.730999999999995</v>
      </c>
      <c r="E28" s="12">
        <f t="shared" si="0"/>
        <v>51.611699999999992</v>
      </c>
      <c r="F28" s="12">
        <v>3.4</v>
      </c>
      <c r="G28" s="12">
        <v>86</v>
      </c>
      <c r="H28" s="13">
        <f t="shared" si="1"/>
        <v>25.8</v>
      </c>
      <c r="I28" s="12">
        <f t="shared" si="2"/>
        <v>77.411699999999996</v>
      </c>
    </row>
    <row r="29" spans="2:9" ht="15.75" x14ac:dyDescent="0.25">
      <c r="B29" s="11" t="s">
        <v>80</v>
      </c>
      <c r="C29" s="1" t="s">
        <v>49</v>
      </c>
      <c r="D29" s="12">
        <v>76.537000000000006</v>
      </c>
      <c r="E29" s="12">
        <f t="shared" si="0"/>
        <v>53.575900000000004</v>
      </c>
      <c r="F29" s="12">
        <v>2.98</v>
      </c>
      <c r="G29" s="12">
        <v>76.2</v>
      </c>
      <c r="H29" s="13">
        <f t="shared" si="1"/>
        <v>22.86</v>
      </c>
      <c r="I29" s="12">
        <f t="shared" si="2"/>
        <v>76.435900000000004</v>
      </c>
    </row>
    <row r="30" spans="2:9" ht="15.75" x14ac:dyDescent="0.25">
      <c r="B30" s="11" t="s">
        <v>81</v>
      </c>
      <c r="C30" s="1" t="s">
        <v>61</v>
      </c>
      <c r="D30" s="12">
        <v>79.283000000000001</v>
      </c>
      <c r="E30" s="12">
        <f t="shared" si="0"/>
        <v>55.498100000000001</v>
      </c>
      <c r="F30" s="12">
        <v>2.65</v>
      </c>
      <c r="G30" s="12">
        <v>68.5</v>
      </c>
      <c r="H30" s="13">
        <f t="shared" si="1"/>
        <v>20.55</v>
      </c>
      <c r="I30" s="12">
        <f t="shared" si="2"/>
        <v>76.048100000000005</v>
      </c>
    </row>
    <row r="31" spans="2:9" ht="15.75" x14ac:dyDescent="0.25">
      <c r="B31" s="11" t="s">
        <v>82</v>
      </c>
      <c r="C31" s="1" t="s">
        <v>53</v>
      </c>
      <c r="D31" s="12">
        <v>78.802000000000007</v>
      </c>
      <c r="E31" s="12">
        <f t="shared" si="0"/>
        <v>55.1614</v>
      </c>
      <c r="F31" s="12">
        <v>2.67</v>
      </c>
      <c r="G31" s="12">
        <v>68.959999999999994</v>
      </c>
      <c r="H31" s="13">
        <f t="shared" si="1"/>
        <v>20.687999999999999</v>
      </c>
      <c r="I31" s="12">
        <f t="shared" si="2"/>
        <v>75.849400000000003</v>
      </c>
    </row>
    <row r="32" spans="2:9" ht="15.75" x14ac:dyDescent="0.25">
      <c r="B32" s="11" t="s">
        <v>83</v>
      </c>
      <c r="C32" s="1" t="s">
        <v>52</v>
      </c>
      <c r="D32" s="12">
        <v>73.260000000000005</v>
      </c>
      <c r="E32" s="12">
        <f t="shared" si="0"/>
        <v>51.282000000000004</v>
      </c>
      <c r="F32" s="12">
        <v>3.01</v>
      </c>
      <c r="G32" s="12">
        <v>76.900000000000006</v>
      </c>
      <c r="H32" s="13">
        <f t="shared" si="1"/>
        <v>23.07</v>
      </c>
      <c r="I32" s="12">
        <f t="shared" si="2"/>
        <v>74.352000000000004</v>
      </c>
    </row>
    <row r="33" spans="2:9" ht="15.75" x14ac:dyDescent="0.25">
      <c r="B33" s="11" t="s">
        <v>84</v>
      </c>
      <c r="C33" s="1" t="s">
        <v>62</v>
      </c>
      <c r="D33" s="12">
        <v>75.873000000000005</v>
      </c>
      <c r="E33" s="12">
        <f t="shared" si="0"/>
        <v>53.1111</v>
      </c>
      <c r="F33" s="12">
        <v>2.71</v>
      </c>
      <c r="G33" s="12">
        <v>69.900000000000006</v>
      </c>
      <c r="H33" s="13">
        <f t="shared" si="1"/>
        <v>20.970000000000002</v>
      </c>
      <c r="I33" s="12">
        <f t="shared" si="2"/>
        <v>74.081100000000006</v>
      </c>
    </row>
    <row r="34" spans="2:9" ht="15.75" x14ac:dyDescent="0.25">
      <c r="B34" s="11" t="s">
        <v>85</v>
      </c>
      <c r="C34" s="1" t="s">
        <v>63</v>
      </c>
      <c r="D34" s="12">
        <v>77.31</v>
      </c>
      <c r="E34" s="12">
        <f t="shared" si="0"/>
        <v>54.116999999999997</v>
      </c>
      <c r="F34" s="12">
        <v>2.46</v>
      </c>
      <c r="G34" s="12">
        <v>64.06</v>
      </c>
      <c r="H34" s="13">
        <f t="shared" si="1"/>
        <v>19.218</v>
      </c>
      <c r="I34" s="12">
        <f t="shared" si="2"/>
        <v>73.334999999999994</v>
      </c>
    </row>
    <row r="35" spans="2:9" ht="15.75" x14ac:dyDescent="0.25">
      <c r="B35" s="11" t="s">
        <v>86</v>
      </c>
      <c r="C35" s="1" t="s">
        <v>55</v>
      </c>
      <c r="D35" s="12">
        <v>73.555999999999997</v>
      </c>
      <c r="E35" s="12">
        <f t="shared" si="0"/>
        <v>51.489199999999997</v>
      </c>
      <c r="F35" s="12">
        <v>2.11</v>
      </c>
      <c r="G35" s="12">
        <v>55.9</v>
      </c>
      <c r="H35" s="13">
        <f t="shared" si="1"/>
        <v>16.77</v>
      </c>
      <c r="I35" s="12">
        <f t="shared" si="2"/>
        <v>68.259199999999993</v>
      </c>
    </row>
    <row r="36" spans="2:9" x14ac:dyDescent="0.25">
      <c r="B36" s="22" t="s">
        <v>36</v>
      </c>
      <c r="C36" s="7"/>
      <c r="D36" s="7"/>
      <c r="E36" s="7"/>
      <c r="F36" s="7"/>
      <c r="G36" s="7"/>
      <c r="H36" s="7"/>
      <c r="I36" s="7"/>
    </row>
    <row r="37" spans="2:9" x14ac:dyDescent="0.25">
      <c r="B37" s="35"/>
      <c r="C37" s="35"/>
      <c r="D37" s="35"/>
      <c r="E37" s="35"/>
      <c r="F37" s="35"/>
      <c r="G37" s="35"/>
      <c r="H37" s="35"/>
      <c r="I37" s="35"/>
    </row>
    <row r="38" spans="2:9" x14ac:dyDescent="0.25">
      <c r="B38" s="30" t="s">
        <v>8</v>
      </c>
      <c r="D38" s="35" t="s">
        <v>9</v>
      </c>
      <c r="E38" s="35"/>
      <c r="F38" s="35"/>
      <c r="H38" s="35" t="s">
        <v>10</v>
      </c>
      <c r="I38" s="35"/>
    </row>
    <row r="39" spans="2:9" x14ac:dyDescent="0.25">
      <c r="B39" s="7"/>
      <c r="C39" s="7"/>
      <c r="D39" s="7" t="s">
        <v>89</v>
      </c>
      <c r="E39" s="7"/>
      <c r="F39" s="7"/>
      <c r="G39" s="7"/>
      <c r="H39" s="7"/>
      <c r="I39" s="7"/>
    </row>
    <row r="41" spans="2:9" x14ac:dyDescent="0.25">
      <c r="B41" s="36" t="s">
        <v>33</v>
      </c>
      <c r="C41" s="36"/>
      <c r="D41" s="36"/>
      <c r="E41" s="36"/>
      <c r="F41" s="36"/>
      <c r="G41" s="36"/>
      <c r="H41" s="36"/>
      <c r="I41" s="36"/>
    </row>
  </sheetData>
  <mergeCells count="26">
    <mergeCell ref="H38:I38"/>
    <mergeCell ref="D38:F38"/>
    <mergeCell ref="B41:I41"/>
    <mergeCell ref="D14:D15"/>
    <mergeCell ref="E14:E15"/>
    <mergeCell ref="F14:G14"/>
    <mergeCell ref="H14:H15"/>
    <mergeCell ref="B37:C37"/>
    <mergeCell ref="D37:F37"/>
    <mergeCell ref="G37:I37"/>
    <mergeCell ref="B13:B15"/>
    <mergeCell ref="C13:C15"/>
    <mergeCell ref="D13:E13"/>
    <mergeCell ref="F13:H13"/>
    <mergeCell ref="I13:I15"/>
    <mergeCell ref="D7:G7"/>
    <mergeCell ref="D8:G8"/>
    <mergeCell ref="D9:G9"/>
    <mergeCell ref="D10:G10"/>
    <mergeCell ref="B11:I11"/>
    <mergeCell ref="D6:G6"/>
    <mergeCell ref="B1:I1"/>
    <mergeCell ref="B2:I2"/>
    <mergeCell ref="B3:I3"/>
    <mergeCell ref="D4:G4"/>
    <mergeCell ref="D5:G5"/>
  </mergeCell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2"/>
  <sheetViews>
    <sheetView topLeftCell="A7" zoomScaleNormal="100" workbookViewId="0">
      <selection activeCell="J23" sqref="J23"/>
    </sheetView>
  </sheetViews>
  <sheetFormatPr defaultRowHeight="15" x14ac:dyDescent="0.25"/>
  <cols>
    <col min="3" max="3" width="27.5703125" customWidth="1"/>
    <col min="4" max="4" width="18.7109375" customWidth="1"/>
    <col min="5" max="6" width="9.140625" customWidth="1"/>
    <col min="7" max="7" width="10.7109375" customWidth="1"/>
    <col min="8" max="8" width="9.140625" customWidth="1"/>
    <col min="9" max="9" width="36.140625" customWidth="1"/>
  </cols>
  <sheetData>
    <row r="2" spans="1:9" ht="15.75" x14ac:dyDescent="0.25">
      <c r="A2" s="18"/>
      <c r="B2" s="18"/>
      <c r="C2" s="18"/>
      <c r="D2" s="18"/>
      <c r="E2" s="18"/>
      <c r="F2" s="18"/>
      <c r="G2" s="18"/>
      <c r="H2" s="18"/>
      <c r="I2" s="18"/>
    </row>
    <row r="3" spans="1:9" ht="15.75" x14ac:dyDescent="0.25">
      <c r="A3" s="18"/>
      <c r="B3" s="47" t="s">
        <v>0</v>
      </c>
      <c r="C3" s="47"/>
      <c r="D3" s="47"/>
      <c r="E3" s="47"/>
      <c r="F3" s="47"/>
      <c r="G3" s="47"/>
      <c r="H3" s="47"/>
      <c r="I3" s="47"/>
    </row>
    <row r="4" spans="1:9" ht="15.75" x14ac:dyDescent="0.25">
      <c r="A4" s="18"/>
      <c r="B4" s="19"/>
      <c r="C4" s="19"/>
      <c r="D4" s="19"/>
      <c r="E4" s="19"/>
      <c r="F4" s="19"/>
      <c r="G4" s="19"/>
      <c r="H4" s="19"/>
      <c r="I4" s="19"/>
    </row>
    <row r="5" spans="1:9" ht="135.75" customHeight="1" x14ac:dyDescent="0.25">
      <c r="A5" s="18"/>
      <c r="B5" s="48" t="s">
        <v>41</v>
      </c>
      <c r="C5" s="48"/>
      <c r="D5" s="48"/>
      <c r="E5" s="48"/>
      <c r="F5" s="48"/>
      <c r="G5" s="48"/>
      <c r="H5" s="48"/>
      <c r="I5" s="48"/>
    </row>
    <row r="6" spans="1:9" ht="15.75" customHeight="1" x14ac:dyDescent="0.25">
      <c r="A6" s="18"/>
      <c r="B6" s="20"/>
      <c r="C6" s="21"/>
      <c r="D6" s="21"/>
      <c r="E6" s="21"/>
      <c r="F6" s="21"/>
      <c r="G6" s="21"/>
      <c r="H6" s="21"/>
      <c r="I6" s="21"/>
    </row>
    <row r="7" spans="1:9" ht="37.5" customHeight="1" x14ac:dyDescent="0.25">
      <c r="A7" s="18"/>
      <c r="B7" s="49" t="s">
        <v>42</v>
      </c>
      <c r="C7" s="49"/>
      <c r="D7" s="49"/>
      <c r="E7" s="49"/>
      <c r="F7" s="49"/>
      <c r="G7" s="49"/>
      <c r="H7" s="49"/>
      <c r="I7" s="49"/>
    </row>
    <row r="8" spans="1:9" ht="31.5" customHeight="1" x14ac:dyDescent="0.25">
      <c r="A8" s="18"/>
      <c r="B8" s="2" t="s">
        <v>1</v>
      </c>
      <c r="C8" s="3" t="s">
        <v>2</v>
      </c>
      <c r="D8" s="3" t="s">
        <v>3</v>
      </c>
      <c r="E8" s="50" t="s">
        <v>4</v>
      </c>
      <c r="F8" s="51"/>
      <c r="G8" s="51"/>
      <c r="H8" s="51"/>
      <c r="I8" s="52"/>
    </row>
    <row r="9" spans="1:9" ht="15.75" x14ac:dyDescent="0.25">
      <c r="A9" s="18"/>
      <c r="B9" s="4">
        <v>1</v>
      </c>
      <c r="C9" s="1" t="s">
        <v>43</v>
      </c>
      <c r="D9" s="4" t="s">
        <v>7</v>
      </c>
      <c r="E9" s="41" t="s">
        <v>44</v>
      </c>
      <c r="F9" s="42"/>
      <c r="G9" s="42"/>
      <c r="H9" s="42"/>
      <c r="I9" s="43"/>
    </row>
    <row r="10" spans="1:9" ht="15.75" x14ac:dyDescent="0.25">
      <c r="A10" s="18"/>
      <c r="B10" s="4">
        <v>2</v>
      </c>
      <c r="C10" s="1" t="s">
        <v>45</v>
      </c>
      <c r="D10" s="4" t="s">
        <v>5</v>
      </c>
      <c r="E10" s="44" t="s">
        <v>6</v>
      </c>
      <c r="F10" s="45"/>
      <c r="G10" s="45"/>
      <c r="H10" s="45"/>
      <c r="I10" s="46"/>
    </row>
    <row r="11" spans="1:9" ht="15.75" x14ac:dyDescent="0.25">
      <c r="A11" s="18"/>
      <c r="B11" s="4">
        <v>3</v>
      </c>
      <c r="C11" s="1" t="s">
        <v>46</v>
      </c>
      <c r="D11" s="4" t="s">
        <v>5</v>
      </c>
      <c r="E11" s="44" t="s">
        <v>6</v>
      </c>
      <c r="F11" s="45"/>
      <c r="G11" s="45"/>
      <c r="H11" s="45"/>
      <c r="I11" s="46"/>
    </row>
    <row r="12" spans="1:9" ht="18" customHeight="1" x14ac:dyDescent="0.25">
      <c r="A12" s="18"/>
      <c r="B12" s="4">
        <v>4</v>
      </c>
      <c r="C12" s="1" t="s">
        <v>47</v>
      </c>
      <c r="D12" s="4" t="s">
        <v>5</v>
      </c>
      <c r="E12" s="44" t="s">
        <v>6</v>
      </c>
      <c r="F12" s="45"/>
      <c r="G12" s="45"/>
      <c r="H12" s="45"/>
      <c r="I12" s="46"/>
    </row>
    <row r="13" spans="1:9" ht="15.75" customHeight="1" x14ac:dyDescent="0.25">
      <c r="A13" s="18"/>
      <c r="B13" s="4">
        <v>5</v>
      </c>
      <c r="C13" s="1" t="s">
        <v>48</v>
      </c>
      <c r="D13" s="4" t="s">
        <v>5</v>
      </c>
      <c r="E13" s="44" t="s">
        <v>6</v>
      </c>
      <c r="F13" s="45"/>
      <c r="G13" s="45"/>
      <c r="H13" s="45"/>
      <c r="I13" s="46"/>
    </row>
    <row r="14" spans="1:9" ht="15.75" customHeight="1" x14ac:dyDescent="0.25">
      <c r="A14" s="18"/>
      <c r="B14" s="4">
        <v>6</v>
      </c>
      <c r="C14" s="1" t="s">
        <v>49</v>
      </c>
      <c r="D14" s="4" t="s">
        <v>7</v>
      </c>
      <c r="E14" s="41" t="s">
        <v>44</v>
      </c>
      <c r="F14" s="42"/>
      <c r="G14" s="42"/>
      <c r="H14" s="42"/>
      <c r="I14" s="43"/>
    </row>
    <row r="15" spans="1:9" ht="15.75" customHeight="1" x14ac:dyDescent="0.25">
      <c r="A15" s="18"/>
      <c r="B15" s="4">
        <v>7</v>
      </c>
      <c r="C15" s="1" t="s">
        <v>50</v>
      </c>
      <c r="D15" s="4" t="s">
        <v>5</v>
      </c>
      <c r="E15" s="44" t="s">
        <v>6</v>
      </c>
      <c r="F15" s="45"/>
      <c r="G15" s="45"/>
      <c r="H15" s="45"/>
      <c r="I15" s="46"/>
    </row>
    <row r="16" spans="1:9" ht="15.75" customHeight="1" x14ac:dyDescent="0.25">
      <c r="A16" s="18"/>
      <c r="B16" s="4">
        <v>8</v>
      </c>
      <c r="C16" s="1" t="s">
        <v>51</v>
      </c>
      <c r="D16" s="4" t="s">
        <v>5</v>
      </c>
      <c r="E16" s="44" t="s">
        <v>6</v>
      </c>
      <c r="F16" s="45"/>
      <c r="G16" s="45"/>
      <c r="H16" s="45"/>
      <c r="I16" s="46"/>
    </row>
    <row r="17" spans="1:9" ht="15.75" customHeight="1" x14ac:dyDescent="0.25">
      <c r="A17" s="18"/>
      <c r="B17" s="4">
        <v>9</v>
      </c>
      <c r="C17" s="1" t="s">
        <v>52</v>
      </c>
      <c r="D17" s="4" t="s">
        <v>5</v>
      </c>
      <c r="E17" s="44" t="s">
        <v>6</v>
      </c>
      <c r="F17" s="45"/>
      <c r="G17" s="45"/>
      <c r="H17" s="45"/>
      <c r="I17" s="46"/>
    </row>
    <row r="18" spans="1:9" ht="15.75" customHeight="1" x14ac:dyDescent="0.25">
      <c r="B18" s="4">
        <v>10</v>
      </c>
      <c r="C18" s="1" t="s">
        <v>53</v>
      </c>
      <c r="D18" s="4" t="s">
        <v>5</v>
      </c>
      <c r="E18" s="44" t="s">
        <v>6</v>
      </c>
      <c r="F18" s="45"/>
      <c r="G18" s="45"/>
      <c r="H18" s="45"/>
      <c r="I18" s="46"/>
    </row>
    <row r="19" spans="1:9" ht="15.75" customHeight="1" x14ac:dyDescent="0.25">
      <c r="B19" s="4">
        <v>11</v>
      </c>
      <c r="C19" s="1" t="s">
        <v>54</v>
      </c>
      <c r="D19" s="4" t="s">
        <v>7</v>
      </c>
      <c r="E19" s="41" t="s">
        <v>44</v>
      </c>
      <c r="F19" s="42"/>
      <c r="G19" s="42"/>
      <c r="H19" s="42"/>
      <c r="I19" s="43"/>
    </row>
    <row r="20" spans="1:9" ht="15.75" customHeight="1" x14ac:dyDescent="0.25">
      <c r="B20" s="4">
        <v>12</v>
      </c>
      <c r="C20" s="1" t="s">
        <v>55</v>
      </c>
      <c r="D20" s="4" t="s">
        <v>5</v>
      </c>
      <c r="E20" s="44" t="s">
        <v>6</v>
      </c>
      <c r="F20" s="45"/>
      <c r="G20" s="45"/>
      <c r="H20" s="45"/>
      <c r="I20" s="46"/>
    </row>
    <row r="21" spans="1:9" ht="15.75" customHeight="1" x14ac:dyDescent="0.25">
      <c r="B21" s="4">
        <v>13</v>
      </c>
      <c r="C21" s="1" t="s">
        <v>56</v>
      </c>
      <c r="D21" s="4" t="s">
        <v>5</v>
      </c>
      <c r="E21" s="44" t="s">
        <v>6</v>
      </c>
      <c r="F21" s="45"/>
      <c r="G21" s="45"/>
      <c r="H21" s="45"/>
      <c r="I21" s="46"/>
    </row>
    <row r="22" spans="1:9" ht="15.75" customHeight="1" x14ac:dyDescent="0.25">
      <c r="B22" s="4">
        <v>14</v>
      </c>
      <c r="C22" s="1" t="s">
        <v>57</v>
      </c>
      <c r="D22" s="4" t="s">
        <v>7</v>
      </c>
      <c r="E22" s="41" t="s">
        <v>44</v>
      </c>
      <c r="F22" s="42"/>
      <c r="G22" s="42"/>
      <c r="H22" s="42"/>
      <c r="I22" s="43"/>
    </row>
    <row r="23" spans="1:9" ht="15.75" x14ac:dyDescent="0.25">
      <c r="B23" s="4">
        <v>15</v>
      </c>
      <c r="C23" s="1" t="s">
        <v>58</v>
      </c>
      <c r="D23" s="4" t="s">
        <v>5</v>
      </c>
      <c r="E23" s="44" t="s">
        <v>6</v>
      </c>
      <c r="F23" s="45"/>
      <c r="G23" s="45"/>
      <c r="H23" s="45"/>
      <c r="I23" s="46"/>
    </row>
    <row r="24" spans="1:9" ht="15.75" x14ac:dyDescent="0.25">
      <c r="B24" s="4">
        <v>16</v>
      </c>
      <c r="C24" s="1" t="s">
        <v>59</v>
      </c>
      <c r="D24" s="4" t="s">
        <v>5</v>
      </c>
      <c r="E24" s="44" t="s">
        <v>6</v>
      </c>
      <c r="F24" s="45"/>
      <c r="G24" s="45"/>
      <c r="H24" s="45"/>
      <c r="I24" s="46"/>
    </row>
    <row r="25" spans="1:9" ht="15.75" customHeight="1" x14ac:dyDescent="0.25">
      <c r="B25" s="4">
        <v>17</v>
      </c>
      <c r="C25" s="1" t="s">
        <v>60</v>
      </c>
      <c r="D25" s="4" t="s">
        <v>5</v>
      </c>
      <c r="E25" s="44" t="s">
        <v>6</v>
      </c>
      <c r="F25" s="45"/>
      <c r="G25" s="45"/>
      <c r="H25" s="45"/>
      <c r="I25" s="46"/>
    </row>
    <row r="26" spans="1:9" ht="15.75" customHeight="1" x14ac:dyDescent="0.25">
      <c r="B26" s="4">
        <v>18</v>
      </c>
      <c r="C26" s="1" t="s">
        <v>61</v>
      </c>
      <c r="D26" s="4" t="s">
        <v>5</v>
      </c>
      <c r="E26" s="44" t="s">
        <v>6</v>
      </c>
      <c r="F26" s="45"/>
      <c r="G26" s="45"/>
      <c r="H26" s="45"/>
      <c r="I26" s="46"/>
    </row>
    <row r="27" spans="1:9" ht="15.75" customHeight="1" x14ac:dyDescent="0.25">
      <c r="B27" s="4">
        <v>19</v>
      </c>
      <c r="C27" s="1" t="s">
        <v>62</v>
      </c>
      <c r="D27" s="4" t="s">
        <v>7</v>
      </c>
      <c r="E27" s="41" t="s">
        <v>44</v>
      </c>
      <c r="F27" s="42"/>
      <c r="G27" s="42"/>
      <c r="H27" s="42"/>
      <c r="I27" s="43"/>
    </row>
    <row r="28" spans="1:9" ht="15.75" customHeight="1" x14ac:dyDescent="0.25">
      <c r="B28" s="4">
        <v>20</v>
      </c>
      <c r="C28" s="1" t="s">
        <v>63</v>
      </c>
      <c r="D28" s="4" t="s">
        <v>5</v>
      </c>
      <c r="E28" s="44" t="s">
        <v>6</v>
      </c>
      <c r="F28" s="45"/>
      <c r="G28" s="45"/>
      <c r="H28" s="45"/>
      <c r="I28" s="46"/>
    </row>
    <row r="29" spans="1:9" ht="15.75" customHeight="1" x14ac:dyDescent="0.25"/>
    <row r="31" spans="1:9" x14ac:dyDescent="0.25">
      <c r="C31" s="24" t="s">
        <v>8</v>
      </c>
      <c r="E31" s="14"/>
      <c r="F31" s="14" t="s">
        <v>9</v>
      </c>
      <c r="H31" s="14"/>
      <c r="I31" s="14" t="s">
        <v>10</v>
      </c>
    </row>
    <row r="32" spans="1:9" x14ac:dyDescent="0.25">
      <c r="C32" s="23"/>
      <c r="D32" s="24"/>
      <c r="E32" t="s">
        <v>92</v>
      </c>
      <c r="F32" s="24"/>
      <c r="G32" s="24"/>
      <c r="H32" s="53" t="s">
        <v>90</v>
      </c>
      <c r="I32" s="53"/>
    </row>
  </sheetData>
  <mergeCells count="25">
    <mergeCell ref="H32:I32"/>
    <mergeCell ref="E10:I10"/>
    <mergeCell ref="E11:I11"/>
    <mergeCell ref="E12:I12"/>
    <mergeCell ref="E13:I13"/>
    <mergeCell ref="E14:I14"/>
    <mergeCell ref="E15:I15"/>
    <mergeCell ref="E16:I16"/>
    <mergeCell ref="E17:I17"/>
    <mergeCell ref="E27:I27"/>
    <mergeCell ref="E26:I26"/>
    <mergeCell ref="E25:I25"/>
    <mergeCell ref="E28:I28"/>
    <mergeCell ref="E18:I18"/>
    <mergeCell ref="E23:I23"/>
    <mergeCell ref="E24:I24"/>
    <mergeCell ref="E22:I22"/>
    <mergeCell ref="E21:I21"/>
    <mergeCell ref="E20:I20"/>
    <mergeCell ref="E19:I19"/>
    <mergeCell ref="B3:I3"/>
    <mergeCell ref="B5:I5"/>
    <mergeCell ref="B7:I7"/>
    <mergeCell ref="E8:I8"/>
    <mergeCell ref="E9:I9"/>
  </mergeCells>
  <pageMargins left="0.7" right="0.7" top="0.75" bottom="0.75"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51"/>
  <sheetViews>
    <sheetView tabSelected="1" topLeftCell="A16" zoomScaleNormal="100" workbookViewId="0">
      <selection activeCell="M29" sqref="M29"/>
    </sheetView>
  </sheetViews>
  <sheetFormatPr defaultRowHeight="15" x14ac:dyDescent="0.25"/>
  <cols>
    <col min="1" max="1" width="5.5703125" customWidth="1"/>
    <col min="2" max="2" width="11.85546875" customWidth="1"/>
    <col min="3" max="3" width="26.5703125" customWidth="1"/>
    <col min="4" max="4" width="10" customWidth="1"/>
    <col min="7" max="7" width="11.42578125" customWidth="1"/>
    <col min="8" max="8" width="12.28515625" customWidth="1"/>
    <col min="9" max="9" width="16.42578125" customWidth="1"/>
    <col min="10" max="10" width="41.5703125" customWidth="1"/>
  </cols>
  <sheetData>
    <row r="2" spans="2:10" x14ac:dyDescent="0.25">
      <c r="B2" s="32" t="s">
        <v>11</v>
      </c>
      <c r="C2" s="32"/>
      <c r="D2" s="32"/>
      <c r="E2" s="32"/>
      <c r="F2" s="32"/>
      <c r="G2" s="32"/>
      <c r="H2" s="32"/>
      <c r="I2" s="32"/>
      <c r="J2" s="32"/>
    </row>
    <row r="3" spans="2:10" x14ac:dyDescent="0.25">
      <c r="B3" s="32" t="s">
        <v>12</v>
      </c>
      <c r="C3" s="32"/>
      <c r="D3" s="32"/>
      <c r="E3" s="32"/>
      <c r="F3" s="32"/>
      <c r="G3" s="32"/>
      <c r="H3" s="32"/>
      <c r="I3" s="32"/>
      <c r="J3" s="32"/>
    </row>
    <row r="4" spans="2:10" x14ac:dyDescent="0.25">
      <c r="B4" s="6"/>
      <c r="C4" s="6"/>
      <c r="D4" s="6"/>
      <c r="E4" s="6"/>
      <c r="F4" s="6"/>
      <c r="G4" s="6"/>
      <c r="H4" s="6"/>
      <c r="I4" s="6"/>
    </row>
    <row r="5" spans="2:10" ht="121.5" customHeight="1" x14ac:dyDescent="0.25">
      <c r="B5" s="54" t="s">
        <v>64</v>
      </c>
      <c r="C5" s="54"/>
      <c r="D5" s="54"/>
      <c r="E5" s="54"/>
      <c r="F5" s="54"/>
      <c r="G5" s="54"/>
      <c r="H5" s="54"/>
      <c r="I5" s="54"/>
      <c r="J5" s="54"/>
    </row>
    <row r="6" spans="2:10" x14ac:dyDescent="0.25">
      <c r="B6" s="7"/>
      <c r="C6" s="7"/>
      <c r="D6" s="7"/>
      <c r="E6" s="7"/>
      <c r="F6" s="7"/>
      <c r="G6" s="7"/>
      <c r="H6" s="7"/>
      <c r="I6" s="7"/>
    </row>
    <row r="7" spans="2:10" x14ac:dyDescent="0.25">
      <c r="B7" s="8" t="s">
        <v>13</v>
      </c>
      <c r="C7" s="8"/>
      <c r="D7" s="31" t="s">
        <v>37</v>
      </c>
      <c r="E7" s="31"/>
      <c r="F7" s="31"/>
      <c r="G7" s="31"/>
      <c r="H7" s="9"/>
      <c r="I7" s="9"/>
    </row>
    <row r="8" spans="2:10" x14ac:dyDescent="0.25">
      <c r="B8" s="8" t="s">
        <v>14</v>
      </c>
      <c r="C8" s="8"/>
      <c r="D8" s="31" t="s">
        <v>38</v>
      </c>
      <c r="E8" s="31"/>
      <c r="F8" s="31"/>
      <c r="G8" s="31"/>
      <c r="H8" s="9"/>
      <c r="I8" s="9"/>
    </row>
    <row r="9" spans="2:10" x14ac:dyDescent="0.25">
      <c r="B9" s="8" t="s">
        <v>15</v>
      </c>
      <c r="C9" s="8"/>
      <c r="D9" s="31" t="s">
        <v>39</v>
      </c>
      <c r="E9" s="31"/>
      <c r="F9" s="31"/>
      <c r="G9" s="31"/>
      <c r="H9" s="9"/>
      <c r="I9" s="9"/>
    </row>
    <row r="10" spans="2:10" x14ac:dyDescent="0.25">
      <c r="B10" s="8" t="s">
        <v>16</v>
      </c>
      <c r="C10" s="8"/>
      <c r="D10" s="31" t="s">
        <v>17</v>
      </c>
      <c r="E10" s="31"/>
      <c r="F10" s="31"/>
      <c r="G10" s="31"/>
      <c r="H10" s="9"/>
      <c r="I10" s="9"/>
    </row>
    <row r="11" spans="2:10" x14ac:dyDescent="0.25">
      <c r="B11" s="8" t="s">
        <v>18</v>
      </c>
      <c r="C11" s="8"/>
      <c r="D11" s="31" t="s">
        <v>35</v>
      </c>
      <c r="E11" s="31"/>
      <c r="F11" s="31"/>
      <c r="G11" s="31"/>
      <c r="H11" s="9"/>
      <c r="I11" s="9"/>
    </row>
    <row r="12" spans="2:10" x14ac:dyDescent="0.25">
      <c r="B12" s="8" t="s">
        <v>19</v>
      </c>
      <c r="C12" s="8"/>
      <c r="D12" s="31" t="s">
        <v>20</v>
      </c>
      <c r="E12" s="31"/>
      <c r="F12" s="31"/>
      <c r="G12" s="31"/>
      <c r="H12" s="9"/>
      <c r="I12" s="9"/>
    </row>
    <row r="13" spans="2:10" x14ac:dyDescent="0.25">
      <c r="B13" s="8" t="s">
        <v>21</v>
      </c>
      <c r="C13" s="8"/>
      <c r="D13" s="31" t="s">
        <v>40</v>
      </c>
      <c r="E13" s="31"/>
      <c r="F13" s="31"/>
      <c r="G13" s="31"/>
      <c r="H13" s="9"/>
      <c r="I13" s="9"/>
    </row>
    <row r="14" spans="2:10" x14ac:dyDescent="0.25">
      <c r="B14" s="9"/>
      <c r="C14" s="9"/>
      <c r="D14" s="9"/>
      <c r="E14" s="9"/>
      <c r="F14" s="9"/>
      <c r="G14" s="9"/>
      <c r="H14" s="9"/>
      <c r="I14" s="9"/>
    </row>
    <row r="15" spans="2:10" x14ac:dyDescent="0.25">
      <c r="B15" s="34" t="s">
        <v>66</v>
      </c>
      <c r="C15" s="34"/>
      <c r="D15" s="34"/>
      <c r="E15" s="34"/>
      <c r="F15" s="34"/>
      <c r="G15" s="34"/>
      <c r="H15" s="34"/>
      <c r="I15" s="34"/>
    </row>
    <row r="16" spans="2:10" x14ac:dyDescent="0.25">
      <c r="B16" s="9"/>
      <c r="C16" s="9"/>
      <c r="D16" s="9"/>
      <c r="E16" s="9"/>
      <c r="F16" s="9"/>
      <c r="G16" s="9"/>
      <c r="H16" s="9"/>
      <c r="I16" s="9"/>
    </row>
    <row r="17" spans="2:10" x14ac:dyDescent="0.25">
      <c r="B17" s="38" t="s">
        <v>22</v>
      </c>
      <c r="C17" s="37" t="s">
        <v>23</v>
      </c>
      <c r="D17" s="37" t="s">
        <v>24</v>
      </c>
      <c r="E17" s="37"/>
      <c r="F17" s="37" t="s">
        <v>25</v>
      </c>
      <c r="G17" s="37"/>
      <c r="H17" s="37"/>
      <c r="I17" s="37" t="s">
        <v>26</v>
      </c>
      <c r="J17" s="55" t="s">
        <v>65</v>
      </c>
    </row>
    <row r="18" spans="2:10" x14ac:dyDescent="0.25">
      <c r="B18" s="39"/>
      <c r="C18" s="37"/>
      <c r="D18" s="37" t="s">
        <v>27</v>
      </c>
      <c r="E18" s="37" t="s">
        <v>28</v>
      </c>
      <c r="F18" s="37" t="s">
        <v>29</v>
      </c>
      <c r="G18" s="37"/>
      <c r="H18" s="37" t="s">
        <v>30</v>
      </c>
      <c r="I18" s="37"/>
      <c r="J18" s="55"/>
    </row>
    <row r="19" spans="2:10" ht="24" x14ac:dyDescent="0.25">
      <c r="B19" s="40"/>
      <c r="C19" s="37"/>
      <c r="D19" s="37"/>
      <c r="E19" s="37"/>
      <c r="F19" s="10" t="s">
        <v>31</v>
      </c>
      <c r="G19" s="10" t="s">
        <v>32</v>
      </c>
      <c r="H19" s="37"/>
      <c r="I19" s="37"/>
      <c r="J19" s="55"/>
    </row>
    <row r="20" spans="2:10" ht="15.75" customHeight="1" x14ac:dyDescent="0.25">
      <c r="B20" s="11">
        <v>1</v>
      </c>
      <c r="C20" s="1" t="s">
        <v>51</v>
      </c>
      <c r="D20" s="12">
        <v>82.825000000000003</v>
      </c>
      <c r="E20" s="12">
        <f t="shared" ref="E20:E39" si="0">D20*0.7</f>
        <v>57.977499999999999</v>
      </c>
      <c r="F20" s="12">
        <v>3.36</v>
      </c>
      <c r="G20" s="12">
        <v>85.06</v>
      </c>
      <c r="H20" s="13">
        <f t="shared" ref="H20:H39" si="1">G20*0.3</f>
        <v>25.518000000000001</v>
      </c>
      <c r="I20" s="12">
        <f t="shared" ref="I20:I39" si="2">E20+H20</f>
        <v>83.495499999999993</v>
      </c>
      <c r="J20" s="25" t="s">
        <v>87</v>
      </c>
    </row>
    <row r="21" spans="2:10" ht="15.75" x14ac:dyDescent="0.25">
      <c r="B21" s="11">
        <v>2</v>
      </c>
      <c r="C21" s="1" t="s">
        <v>58</v>
      </c>
      <c r="D21" s="12">
        <v>84.304000000000002</v>
      </c>
      <c r="E21" s="12">
        <f t="shared" si="0"/>
        <v>59.012799999999999</v>
      </c>
      <c r="F21" s="12">
        <v>3.13</v>
      </c>
      <c r="G21" s="12">
        <v>79.680000000000007</v>
      </c>
      <c r="H21" s="13">
        <f t="shared" si="1"/>
        <v>23.904</v>
      </c>
      <c r="I21" s="12">
        <f t="shared" si="2"/>
        <v>82.916799999999995</v>
      </c>
      <c r="J21" s="25" t="s">
        <v>87</v>
      </c>
    </row>
    <row r="22" spans="2:10" ht="15.75" x14ac:dyDescent="0.25">
      <c r="B22" s="11">
        <v>3</v>
      </c>
      <c r="C22" s="1" t="s">
        <v>50</v>
      </c>
      <c r="D22" s="12">
        <v>82.850999999999999</v>
      </c>
      <c r="E22" s="12">
        <f t="shared" si="0"/>
        <v>57.995699999999992</v>
      </c>
      <c r="F22" s="12">
        <v>3.16</v>
      </c>
      <c r="G22" s="12">
        <v>80.400000000000006</v>
      </c>
      <c r="H22" s="13">
        <f t="shared" si="1"/>
        <v>24.12</v>
      </c>
      <c r="I22" s="12">
        <f t="shared" si="2"/>
        <v>82.11569999999999</v>
      </c>
      <c r="J22" s="25" t="s">
        <v>87</v>
      </c>
    </row>
    <row r="23" spans="2:10" ht="15.75" x14ac:dyDescent="0.25">
      <c r="B23" s="11">
        <v>4</v>
      </c>
      <c r="C23" s="1" t="s">
        <v>60</v>
      </c>
      <c r="D23" s="12">
        <v>76.569999999999993</v>
      </c>
      <c r="E23" s="12">
        <f t="shared" si="0"/>
        <v>53.59899999999999</v>
      </c>
      <c r="F23" s="12">
        <v>3.75</v>
      </c>
      <c r="G23" s="12">
        <v>94.16</v>
      </c>
      <c r="H23" s="13">
        <f t="shared" si="1"/>
        <v>28.247999999999998</v>
      </c>
      <c r="I23" s="12">
        <f t="shared" si="2"/>
        <v>81.84699999999998</v>
      </c>
      <c r="J23" s="25" t="s">
        <v>87</v>
      </c>
    </row>
    <row r="24" spans="2:10" ht="15.75" x14ac:dyDescent="0.25">
      <c r="B24" s="11">
        <v>5</v>
      </c>
      <c r="C24" s="1" t="s">
        <v>47</v>
      </c>
      <c r="D24" s="12">
        <v>80.927000000000007</v>
      </c>
      <c r="E24" s="12">
        <f t="shared" si="0"/>
        <v>56.648899999999998</v>
      </c>
      <c r="F24" s="12">
        <v>3.16</v>
      </c>
      <c r="G24" s="12">
        <v>80.400000000000006</v>
      </c>
      <c r="H24" s="13">
        <f t="shared" si="1"/>
        <v>24.12</v>
      </c>
      <c r="I24" s="12">
        <f t="shared" si="2"/>
        <v>80.768900000000002</v>
      </c>
      <c r="J24" s="25" t="s">
        <v>87</v>
      </c>
    </row>
    <row r="25" spans="2:10" ht="15.75" customHeight="1" x14ac:dyDescent="0.25">
      <c r="B25" s="11">
        <v>6</v>
      </c>
      <c r="C25" s="1" t="s">
        <v>45</v>
      </c>
      <c r="D25" s="12">
        <v>78.537000000000006</v>
      </c>
      <c r="E25" s="12">
        <f t="shared" si="0"/>
        <v>54.975900000000003</v>
      </c>
      <c r="F25" s="12">
        <v>3.22</v>
      </c>
      <c r="G25" s="12">
        <v>81.8</v>
      </c>
      <c r="H25" s="13">
        <f t="shared" si="1"/>
        <v>24.54</v>
      </c>
      <c r="I25" s="12">
        <f t="shared" si="2"/>
        <v>79.515900000000002</v>
      </c>
      <c r="J25" s="25" t="s">
        <v>87</v>
      </c>
    </row>
    <row r="26" spans="2:10" ht="15.75" x14ac:dyDescent="0.25">
      <c r="B26" s="11">
        <v>7</v>
      </c>
      <c r="C26" s="1" t="s">
        <v>56</v>
      </c>
      <c r="D26" s="12">
        <v>81.994</v>
      </c>
      <c r="E26" s="12">
        <f t="shared" si="0"/>
        <v>57.395799999999994</v>
      </c>
      <c r="F26" s="12">
        <v>2.72</v>
      </c>
      <c r="G26" s="12">
        <v>70.13</v>
      </c>
      <c r="H26" s="13">
        <f t="shared" si="1"/>
        <v>21.038999999999998</v>
      </c>
      <c r="I26" s="12">
        <f t="shared" si="2"/>
        <v>78.434799999999996</v>
      </c>
      <c r="J26" s="25" t="s">
        <v>87</v>
      </c>
    </row>
    <row r="27" spans="2:10" ht="15.75" x14ac:dyDescent="0.25">
      <c r="B27" s="11">
        <v>8</v>
      </c>
      <c r="C27" s="1" t="s">
        <v>59</v>
      </c>
      <c r="D27" s="12">
        <v>77.153000000000006</v>
      </c>
      <c r="E27" s="12">
        <f t="shared" si="0"/>
        <v>54.007100000000001</v>
      </c>
      <c r="F27" s="12">
        <v>3.12</v>
      </c>
      <c r="G27" s="12">
        <v>79.459999999999994</v>
      </c>
      <c r="H27" s="13">
        <f t="shared" si="1"/>
        <v>23.837999999999997</v>
      </c>
      <c r="I27" s="12">
        <f t="shared" si="2"/>
        <v>77.845100000000002</v>
      </c>
      <c r="J27" s="25" t="s">
        <v>87</v>
      </c>
    </row>
    <row r="28" spans="2:10" ht="15.75" x14ac:dyDescent="0.25">
      <c r="B28" s="11">
        <v>9</v>
      </c>
      <c r="C28" s="1" t="s">
        <v>46</v>
      </c>
      <c r="D28" s="12">
        <v>80.415999999999997</v>
      </c>
      <c r="E28" s="12">
        <f t="shared" si="0"/>
        <v>56.291199999999996</v>
      </c>
      <c r="F28" s="12">
        <v>2.74</v>
      </c>
      <c r="G28" s="12">
        <v>70.599999999999994</v>
      </c>
      <c r="H28" s="13">
        <f t="shared" si="1"/>
        <v>21.179999999999996</v>
      </c>
      <c r="I28" s="12">
        <f t="shared" si="2"/>
        <v>77.471199999999996</v>
      </c>
      <c r="J28" s="25" t="s">
        <v>87</v>
      </c>
    </row>
    <row r="29" spans="2:10" ht="15.75" x14ac:dyDescent="0.25">
      <c r="B29" s="11">
        <v>10</v>
      </c>
      <c r="C29" s="1" t="s">
        <v>48</v>
      </c>
      <c r="D29" s="12">
        <v>73.730999999999995</v>
      </c>
      <c r="E29" s="12">
        <f t="shared" si="0"/>
        <v>51.611699999999992</v>
      </c>
      <c r="F29" s="12">
        <v>3.4</v>
      </c>
      <c r="G29" s="12">
        <v>86</v>
      </c>
      <c r="H29" s="13">
        <f t="shared" si="1"/>
        <v>25.8</v>
      </c>
      <c r="I29" s="12">
        <f t="shared" si="2"/>
        <v>77.411699999999996</v>
      </c>
      <c r="J29" s="25" t="s">
        <v>87</v>
      </c>
    </row>
    <row r="30" spans="2:10" ht="15.75" customHeight="1" x14ac:dyDescent="0.25">
      <c r="B30" s="11">
        <v>11</v>
      </c>
      <c r="C30" s="1" t="s">
        <v>61</v>
      </c>
      <c r="D30" s="12">
        <v>79.283000000000001</v>
      </c>
      <c r="E30" s="12">
        <f t="shared" si="0"/>
        <v>55.498100000000001</v>
      </c>
      <c r="F30" s="12">
        <v>2.65</v>
      </c>
      <c r="G30" s="12">
        <v>68.5</v>
      </c>
      <c r="H30" s="13">
        <f t="shared" si="1"/>
        <v>20.55</v>
      </c>
      <c r="I30" s="12">
        <f t="shared" si="2"/>
        <v>76.048100000000005</v>
      </c>
      <c r="J30" s="25" t="s">
        <v>88</v>
      </c>
    </row>
    <row r="31" spans="2:10" ht="15.75" x14ac:dyDescent="0.25">
      <c r="B31" s="11">
        <v>12</v>
      </c>
      <c r="C31" s="1" t="s">
        <v>53</v>
      </c>
      <c r="D31" s="12">
        <v>78.802000000000007</v>
      </c>
      <c r="E31" s="12">
        <f t="shared" si="0"/>
        <v>55.1614</v>
      </c>
      <c r="F31" s="12">
        <v>2.67</v>
      </c>
      <c r="G31" s="12">
        <v>68.959999999999994</v>
      </c>
      <c r="H31" s="13">
        <f t="shared" si="1"/>
        <v>20.687999999999999</v>
      </c>
      <c r="I31" s="12">
        <f t="shared" si="2"/>
        <v>75.849400000000003</v>
      </c>
      <c r="J31" s="25" t="s">
        <v>88</v>
      </c>
    </row>
    <row r="32" spans="2:10" ht="15.75" x14ac:dyDescent="0.25">
      <c r="B32" s="11">
        <v>13</v>
      </c>
      <c r="C32" s="1" t="s">
        <v>52</v>
      </c>
      <c r="D32" s="12">
        <v>73.260000000000005</v>
      </c>
      <c r="E32" s="12">
        <f t="shared" si="0"/>
        <v>51.282000000000004</v>
      </c>
      <c r="F32" s="12">
        <v>3.01</v>
      </c>
      <c r="G32" s="12">
        <v>76.900000000000006</v>
      </c>
      <c r="H32" s="13">
        <f t="shared" si="1"/>
        <v>23.07</v>
      </c>
      <c r="I32" s="12">
        <f t="shared" si="2"/>
        <v>74.352000000000004</v>
      </c>
      <c r="J32" s="25" t="s">
        <v>88</v>
      </c>
    </row>
    <row r="33" spans="2:10" ht="15.75" customHeight="1" x14ac:dyDescent="0.25">
      <c r="B33" s="11">
        <v>14</v>
      </c>
      <c r="C33" s="1" t="s">
        <v>63</v>
      </c>
      <c r="D33" s="12">
        <v>77.31</v>
      </c>
      <c r="E33" s="12">
        <f t="shared" si="0"/>
        <v>54.116999999999997</v>
      </c>
      <c r="F33" s="12">
        <v>2.46</v>
      </c>
      <c r="G33" s="12">
        <v>64.06</v>
      </c>
      <c r="H33" s="13">
        <f t="shared" si="1"/>
        <v>19.218</v>
      </c>
      <c r="I33" s="12">
        <f t="shared" si="2"/>
        <v>73.334999999999994</v>
      </c>
      <c r="J33" s="25" t="s">
        <v>88</v>
      </c>
    </row>
    <row r="34" spans="2:10" ht="15.75" x14ac:dyDescent="0.25">
      <c r="B34" s="11">
        <v>15</v>
      </c>
      <c r="C34" s="1" t="s">
        <v>55</v>
      </c>
      <c r="D34" s="12">
        <v>73.555999999999997</v>
      </c>
      <c r="E34" s="12">
        <f t="shared" si="0"/>
        <v>51.489199999999997</v>
      </c>
      <c r="F34" s="12">
        <v>2.11</v>
      </c>
      <c r="G34" s="12">
        <v>55.9</v>
      </c>
      <c r="H34" s="13">
        <f t="shared" si="1"/>
        <v>16.77</v>
      </c>
      <c r="I34" s="12">
        <f t="shared" si="2"/>
        <v>68.259199999999993</v>
      </c>
      <c r="J34" s="25" t="s">
        <v>88</v>
      </c>
    </row>
    <row r="35" spans="2:10" ht="15.75" customHeight="1" x14ac:dyDescent="0.25">
      <c r="B35" s="11">
        <v>16</v>
      </c>
      <c r="C35" s="26" t="s">
        <v>54</v>
      </c>
      <c r="D35" s="27">
        <v>87.522000000000006</v>
      </c>
      <c r="E35" s="27">
        <f t="shared" si="0"/>
        <v>61.2654</v>
      </c>
      <c r="F35" s="27">
        <v>3.12</v>
      </c>
      <c r="G35" s="27">
        <v>79.459999999999994</v>
      </c>
      <c r="H35" s="28">
        <f t="shared" si="1"/>
        <v>23.837999999999997</v>
      </c>
      <c r="I35" s="27">
        <f t="shared" si="2"/>
        <v>85.103399999999993</v>
      </c>
      <c r="J35" s="29" t="s">
        <v>44</v>
      </c>
    </row>
    <row r="36" spans="2:10" ht="18" customHeight="1" x14ac:dyDescent="0.25">
      <c r="B36" s="11">
        <v>17</v>
      </c>
      <c r="C36" s="26" t="s">
        <v>57</v>
      </c>
      <c r="D36" s="27">
        <v>84.992000000000004</v>
      </c>
      <c r="E36" s="27">
        <f t="shared" si="0"/>
        <v>59.494399999999999</v>
      </c>
      <c r="F36" s="27">
        <v>3.25</v>
      </c>
      <c r="G36" s="27">
        <v>82.5</v>
      </c>
      <c r="H36" s="28">
        <f t="shared" si="1"/>
        <v>24.75</v>
      </c>
      <c r="I36" s="27">
        <f t="shared" si="2"/>
        <v>84.244399999999999</v>
      </c>
      <c r="J36" s="29" t="s">
        <v>44</v>
      </c>
    </row>
    <row r="37" spans="2:10" ht="18" customHeight="1" x14ac:dyDescent="0.25">
      <c r="B37" s="11">
        <v>18</v>
      </c>
      <c r="C37" s="26" t="s">
        <v>43</v>
      </c>
      <c r="D37" s="27">
        <v>79.911000000000001</v>
      </c>
      <c r="E37" s="27">
        <f t="shared" si="0"/>
        <v>55.9377</v>
      </c>
      <c r="F37" s="27">
        <v>3.19</v>
      </c>
      <c r="G37" s="27">
        <v>81.099999999999994</v>
      </c>
      <c r="H37" s="28">
        <f t="shared" si="1"/>
        <v>24.33</v>
      </c>
      <c r="I37" s="27">
        <f t="shared" si="2"/>
        <v>80.267699999999991</v>
      </c>
      <c r="J37" s="29" t="s">
        <v>44</v>
      </c>
    </row>
    <row r="38" spans="2:10" ht="15.75" customHeight="1" x14ac:dyDescent="0.25">
      <c r="B38" s="11">
        <v>19</v>
      </c>
      <c r="C38" s="26" t="s">
        <v>49</v>
      </c>
      <c r="D38" s="27">
        <v>76.537000000000006</v>
      </c>
      <c r="E38" s="27">
        <f t="shared" si="0"/>
        <v>53.575900000000004</v>
      </c>
      <c r="F38" s="27">
        <v>2.98</v>
      </c>
      <c r="G38" s="27">
        <v>76.2</v>
      </c>
      <c r="H38" s="28">
        <f t="shared" si="1"/>
        <v>22.86</v>
      </c>
      <c r="I38" s="27">
        <f t="shared" si="2"/>
        <v>76.435900000000004</v>
      </c>
      <c r="J38" s="29" t="s">
        <v>44</v>
      </c>
    </row>
    <row r="39" spans="2:10" ht="17.25" customHeight="1" x14ac:dyDescent="0.25">
      <c r="B39" s="11">
        <v>20</v>
      </c>
      <c r="C39" s="26" t="s">
        <v>62</v>
      </c>
      <c r="D39" s="27">
        <v>75.873000000000005</v>
      </c>
      <c r="E39" s="27">
        <f t="shared" si="0"/>
        <v>53.1111</v>
      </c>
      <c r="F39" s="27">
        <v>2.71</v>
      </c>
      <c r="G39" s="27">
        <v>69.900000000000006</v>
      </c>
      <c r="H39" s="28">
        <f t="shared" si="1"/>
        <v>20.970000000000002</v>
      </c>
      <c r="I39" s="27">
        <f t="shared" si="2"/>
        <v>74.081100000000006</v>
      </c>
      <c r="J39" s="29" t="s">
        <v>44</v>
      </c>
    </row>
    <row r="40" spans="2:10" x14ac:dyDescent="0.25">
      <c r="B40" s="7"/>
      <c r="C40" s="7" t="s">
        <v>36</v>
      </c>
      <c r="D40" s="7"/>
      <c r="E40" s="7"/>
      <c r="F40" s="7"/>
      <c r="G40" s="7"/>
      <c r="H40" s="7"/>
      <c r="I40" s="7"/>
    </row>
    <row r="41" spans="2:10" x14ac:dyDescent="0.25">
      <c r="B41" s="7"/>
      <c r="C41" s="7"/>
      <c r="D41" s="7"/>
      <c r="E41" s="7"/>
      <c r="F41" s="7"/>
      <c r="G41" s="7"/>
      <c r="H41" s="7"/>
      <c r="I41" s="7"/>
    </row>
    <row r="42" spans="2:10" x14ac:dyDescent="0.25">
      <c r="B42" s="35"/>
      <c r="C42" s="35"/>
      <c r="D42" s="35"/>
      <c r="E42" s="35"/>
      <c r="F42" s="35"/>
      <c r="G42" s="35"/>
      <c r="H42" s="35"/>
      <c r="I42" s="35"/>
    </row>
    <row r="43" spans="2:10" x14ac:dyDescent="0.25">
      <c r="C43" s="24" t="s">
        <v>8</v>
      </c>
      <c r="E43" s="14"/>
      <c r="F43" s="14" t="s">
        <v>9</v>
      </c>
      <c r="H43" s="14"/>
      <c r="I43" s="14" t="s">
        <v>10</v>
      </c>
    </row>
    <row r="44" spans="2:10" x14ac:dyDescent="0.25">
      <c r="B44" s="5"/>
      <c r="C44" s="23"/>
      <c r="D44" s="5"/>
      <c r="E44" t="s">
        <v>91</v>
      </c>
      <c r="F44" s="5"/>
      <c r="G44" s="5"/>
      <c r="H44" s="53" t="s">
        <v>90</v>
      </c>
      <c r="I44" s="53"/>
    </row>
    <row r="45" spans="2:10" x14ac:dyDescent="0.25">
      <c r="B45" s="5"/>
      <c r="C45" s="5"/>
      <c r="D45" s="5"/>
      <c r="E45" s="5"/>
      <c r="F45" s="5"/>
      <c r="G45" s="5"/>
      <c r="H45" s="5"/>
      <c r="I45" s="5"/>
    </row>
    <row r="46" spans="2:10" x14ac:dyDescent="0.25">
      <c r="B46" s="5"/>
      <c r="C46" s="5"/>
      <c r="D46" s="5"/>
      <c r="E46" s="5"/>
      <c r="F46" s="5"/>
      <c r="G46" s="5"/>
      <c r="H46" s="5"/>
      <c r="I46" s="5"/>
    </row>
    <row r="47" spans="2:10" x14ac:dyDescent="0.25">
      <c r="B47" s="7"/>
      <c r="C47" s="5"/>
      <c r="D47" s="14"/>
      <c r="E47" s="14"/>
      <c r="F47" s="14"/>
      <c r="G47" s="14"/>
      <c r="H47" s="14"/>
      <c r="I47" s="14"/>
    </row>
    <row r="48" spans="2:10" x14ac:dyDescent="0.25">
      <c r="B48" s="15"/>
      <c r="C48" s="15"/>
      <c r="D48" s="15"/>
      <c r="E48" s="15"/>
      <c r="F48" s="15"/>
      <c r="G48" s="15"/>
      <c r="H48" s="15"/>
      <c r="I48" s="15"/>
    </row>
    <row r="49" spans="2:9" x14ac:dyDescent="0.25">
      <c r="B49" s="16"/>
      <c r="C49" s="16"/>
      <c r="D49" s="16"/>
      <c r="E49" s="16"/>
      <c r="F49" s="16"/>
      <c r="G49" s="16"/>
      <c r="H49" s="16"/>
      <c r="I49" s="16"/>
    </row>
    <row r="50" spans="2:9" x14ac:dyDescent="0.25">
      <c r="B50" s="16"/>
      <c r="C50" s="16"/>
      <c r="D50" s="16"/>
      <c r="E50" s="16"/>
      <c r="F50" s="16"/>
      <c r="G50" s="16"/>
      <c r="H50" s="16"/>
      <c r="I50" s="16"/>
    </row>
    <row r="51" spans="2:9" x14ac:dyDescent="0.25">
      <c r="B51" s="16"/>
      <c r="C51" s="16"/>
      <c r="D51" s="16"/>
      <c r="E51" s="16"/>
      <c r="F51" s="16"/>
      <c r="G51" s="16"/>
      <c r="H51" s="16"/>
      <c r="I51" s="16"/>
    </row>
  </sheetData>
  <autoFilter ref="B17:J19">
    <filterColumn colId="2" showButton="0"/>
    <filterColumn colId="4" showButton="0"/>
    <filterColumn colId="5" showButton="0"/>
    <sortState ref="B22:J40">
      <sortCondition descending="1" ref="I17:I19"/>
    </sortState>
  </autoFilter>
  <mergeCells count="25">
    <mergeCell ref="B2:J2"/>
    <mergeCell ref="B3:J3"/>
    <mergeCell ref="B5:J5"/>
    <mergeCell ref="J17:J19"/>
    <mergeCell ref="H44:I44"/>
    <mergeCell ref="D18:D19"/>
    <mergeCell ref="E18:E19"/>
    <mergeCell ref="F18:G18"/>
    <mergeCell ref="H18:H19"/>
    <mergeCell ref="B42:C42"/>
    <mergeCell ref="D42:F42"/>
    <mergeCell ref="G42:I42"/>
    <mergeCell ref="B17:B19"/>
    <mergeCell ref="C17:C19"/>
    <mergeCell ref="D17:E17"/>
    <mergeCell ref="F17:H17"/>
    <mergeCell ref="D9:G9"/>
    <mergeCell ref="D7:G7"/>
    <mergeCell ref="D8:G8"/>
    <mergeCell ref="I17:I19"/>
    <mergeCell ref="D10:G10"/>
    <mergeCell ref="D11:G11"/>
    <mergeCell ref="D12:G12"/>
    <mergeCell ref="D13:G13"/>
    <mergeCell ref="B15:I15"/>
  </mergeCells>
  <printOptions horizontalCentered="1"/>
  <pageMargins left="0.19685039370078741" right="0.19685039370078741" top="0" bottom="0" header="0" footer="0"/>
  <pageSetup paperSize="9" scale="73" orientation="landscape" r:id="rId1"/>
  <rowBreaks count="1" manualBreakCount="1">
    <brk id="4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ÖN DEĞ. LİSTESİ</vt:lpstr>
      <vt:lpstr>ÖN DEĞERLENDİRME TOP. TUTANAĞI</vt:lpstr>
      <vt:lpstr>SINAVA GİRMEYE HAK KAZ.</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Serdal</dc:creator>
  <cp:lastModifiedBy>SBMYO</cp:lastModifiedBy>
  <cp:lastPrinted>2019-01-15T12:42:25Z</cp:lastPrinted>
  <dcterms:created xsi:type="dcterms:W3CDTF">2017-06-19T08:24:13Z</dcterms:created>
  <dcterms:modified xsi:type="dcterms:W3CDTF">2019-01-15T13:22:41Z</dcterms:modified>
</cp:coreProperties>
</file>